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ЛАН ДОСТАВКИ ПІДРУЧ 3 КЛ ЗНЗ" sheetId="1" r:id="rId1"/>
  </sheets>
  <definedNames/>
  <calcPr fullCalcOnLoad="1"/>
</workbook>
</file>

<file path=xl/sharedStrings.xml><?xml version="1.0" encoding="utf-8"?>
<sst xmlns="http://schemas.openxmlformats.org/spreadsheetml/2006/main" count="560" uniqueCount="138">
  <si>
    <t>№ п/п</t>
  </si>
  <si>
    <t>Автор (и)</t>
  </si>
  <si>
    <t xml:space="preserve">Назва </t>
  </si>
  <si>
    <t>Несвіт А.М.</t>
  </si>
  <si>
    <t>Карп'юк О.Д.</t>
  </si>
  <si>
    <t xml:space="preserve"> </t>
  </si>
  <si>
    <t>Образотворче мистецтво</t>
  </si>
  <si>
    <t>Трудове навчання</t>
  </si>
  <si>
    <t>Основи здоровя</t>
  </si>
  <si>
    <t>Ковалівка</t>
  </si>
  <si>
    <t>Глеваха</t>
  </si>
  <si>
    <t>Гребінки</t>
  </si>
  <si>
    <t>Дослідницьке</t>
  </si>
  <si>
    <t>Калинівка   №1</t>
  </si>
  <si>
    <t>Калинівка№2</t>
  </si>
  <si>
    <t>Барахти</t>
  </si>
  <si>
    <t>В.Вільшанка</t>
  </si>
  <si>
    <t>В.Новосел</t>
  </si>
  <si>
    <t>Данилівка</t>
  </si>
  <si>
    <t>Застугна</t>
  </si>
  <si>
    <t>Здоровка</t>
  </si>
  <si>
    <t>Іванковичі</t>
  </si>
  <si>
    <t>Кодаки</t>
  </si>
  <si>
    <t>Крушинка</t>
  </si>
  <si>
    <t>Ксаверівка</t>
  </si>
  <si>
    <t>Лосятин</t>
  </si>
  <si>
    <t>М.Солтанівка</t>
  </si>
  <si>
    <t>Мархалівка</t>
  </si>
  <si>
    <t>Марянівка</t>
  </si>
  <si>
    <t>Митниця</t>
  </si>
  <si>
    <t>Плесецьке</t>
  </si>
  <si>
    <t>Пологи</t>
  </si>
  <si>
    <t>Погреби</t>
  </si>
  <si>
    <t>Пшеничне</t>
  </si>
  <si>
    <t>Саливінки</t>
  </si>
  <si>
    <t>Тростинка</t>
  </si>
  <si>
    <t>Устимівка</t>
  </si>
  <si>
    <t>Яцьки</t>
  </si>
  <si>
    <t>В.Бугаївка</t>
  </si>
  <si>
    <t>В.Солтанівка</t>
  </si>
  <si>
    <t>В.Стави</t>
  </si>
  <si>
    <t>Гвоздів</t>
  </si>
  <si>
    <t>Дзвінкове</t>
  </si>
  <si>
    <t>Кожухівка</t>
  </si>
  <si>
    <t>Порадівка</t>
  </si>
  <si>
    <t>Путрівка</t>
  </si>
  <si>
    <t>Бібфонд</t>
  </si>
  <si>
    <t>Всього</t>
  </si>
  <si>
    <t xml:space="preserve">Масол Л.М., </t>
  </si>
  <si>
    <t>Глазова</t>
  </si>
  <si>
    <t>Єрмоленко</t>
  </si>
  <si>
    <t>Кобцев</t>
  </si>
  <si>
    <t>Заболотній О.В.</t>
  </si>
  <si>
    <t xml:space="preserve">греб.гімназ.    </t>
  </si>
  <si>
    <t>Українська література</t>
  </si>
  <si>
    <t>Авраменко</t>
  </si>
  <si>
    <t>Коваленко</t>
  </si>
  <si>
    <t>Міщенко</t>
  </si>
  <si>
    <t>Морська</t>
  </si>
  <si>
    <t>Пахомова</t>
  </si>
  <si>
    <t>Німецька  мова</t>
  </si>
  <si>
    <t>Зарубіжна література</t>
  </si>
  <si>
    <t>Волощук</t>
  </si>
  <si>
    <t>Міляновська</t>
  </si>
  <si>
    <t>Ніколенко</t>
  </si>
  <si>
    <t>Історія     України</t>
  </si>
  <si>
    <t>Власов В.С.</t>
  </si>
  <si>
    <t>Гісем О.В.</t>
  </si>
  <si>
    <t>Пометун</t>
  </si>
  <si>
    <t>Смолій В.А.</t>
  </si>
  <si>
    <t>Всесвітня    історія</t>
  </si>
  <si>
    <t>Крижанівський</t>
  </si>
  <si>
    <t>Ліхтей</t>
  </si>
  <si>
    <t>Подаляк</t>
  </si>
  <si>
    <t xml:space="preserve">Гісем О.В    Мартинюк </t>
  </si>
  <si>
    <t>Музичне митсецтво</t>
  </si>
  <si>
    <t>Кондратова</t>
  </si>
  <si>
    <t>Хлєбнікова</t>
  </si>
  <si>
    <t>Желєзняк</t>
  </si>
  <si>
    <t>Папіш</t>
  </si>
  <si>
    <t>Рубля</t>
  </si>
  <si>
    <t>Федун</t>
  </si>
  <si>
    <t xml:space="preserve"> Інформатика</t>
  </si>
  <si>
    <t>Морзе Н.В.</t>
  </si>
  <si>
    <t>Ривкінд Й.Я.</t>
  </si>
  <si>
    <t>Мачача (дівч.)</t>
  </si>
  <si>
    <t>Ходзицька(дівч.)</t>
  </si>
  <si>
    <t>Лєбєдєв</t>
  </si>
  <si>
    <t>Алгебра</t>
  </si>
  <si>
    <t>Бевз Г.П.,Бевз</t>
  </si>
  <si>
    <t>Істер О.С.</t>
  </si>
  <si>
    <t>Мальований</t>
  </si>
  <si>
    <t>Мерзляк А.Г.</t>
  </si>
  <si>
    <t>Тарасенкова</t>
  </si>
  <si>
    <t>Геометрія</t>
  </si>
  <si>
    <t>Апостолова</t>
  </si>
  <si>
    <t>Бурда М.І.</t>
  </si>
  <si>
    <t>Тадєєв В.О.</t>
  </si>
  <si>
    <t>Біологія</t>
  </si>
  <si>
    <t>Довгаль І.В.</t>
  </si>
  <si>
    <t>Запорожець</t>
  </si>
  <si>
    <t>Остапченко Л.І.</t>
  </si>
  <si>
    <t>Соболь В.І.</t>
  </si>
  <si>
    <t>Географія</t>
  </si>
  <si>
    <t>Бойко В.М.</t>
  </si>
  <si>
    <t>Пестушко В.Ю.</t>
  </si>
  <si>
    <t>Кобернік С.г.</t>
  </si>
  <si>
    <t>Фізика</t>
  </si>
  <si>
    <t>Баряхтар В.Г.</t>
  </si>
  <si>
    <t>Сиротюк В.Д.</t>
  </si>
  <si>
    <t>Шут М.І.</t>
  </si>
  <si>
    <t>Хімія</t>
  </si>
  <si>
    <t>Буринська Н.М.</t>
  </si>
  <si>
    <t>Лашевська Г.А.</t>
  </si>
  <si>
    <t>Попель П.П.</t>
  </si>
  <si>
    <t>Ярошенко О.Г.</t>
  </si>
  <si>
    <t xml:space="preserve">Російська            мова    </t>
  </si>
  <si>
    <t>Коновалова</t>
  </si>
  <si>
    <t>Корсаков</t>
  </si>
  <si>
    <t>Полякова</t>
  </si>
  <si>
    <t>Бех</t>
  </si>
  <si>
    <t>Бойченко</t>
  </si>
  <si>
    <t>Поліщук</t>
  </si>
  <si>
    <t>Тагліна</t>
  </si>
  <si>
    <t xml:space="preserve">   </t>
  </si>
  <si>
    <t>Сотнікова (3 р.в.)</t>
  </si>
  <si>
    <t>Сотнікова (7 р.в.)</t>
  </si>
  <si>
    <t>Гупан, Пометун</t>
  </si>
  <si>
    <t>?</t>
  </si>
  <si>
    <t>Терещук А.І.  (дівч.)</t>
  </si>
  <si>
    <t>Терещук Б.М.          Дяленко (хл.)</t>
  </si>
  <si>
    <t xml:space="preserve"> ?</t>
  </si>
  <si>
    <t>Терещук А.І. Авраменко(хл.)</t>
  </si>
  <si>
    <t>Англійська мова</t>
  </si>
  <si>
    <t xml:space="preserve">Гісем О.В.        Мартинюк </t>
  </si>
  <si>
    <t>Єршова</t>
  </si>
  <si>
    <t>Українська                мова</t>
  </si>
  <si>
    <t xml:space="preserve">                                              Розподіл підручників по загальноосвітніх навчальних закладах  7 клас  2016 рік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</si>
</sst>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[$-FC19]d\ mmmm\ yyyy\ &quot;г.&quot;"/>
    <numFmt numFmtId="189" formatCode="0.0"/>
    <numFmt numFmtId="190" formatCode="0.00;[Red]0.00"/>
    <numFmt numFmtId="191" formatCode="0;[Red]0"/>
    <numFmt numFmtId="192" formatCode="#,##0&quot;₴&quot;;[Red]#,##0&quot;₴&quot;"/>
    <numFmt numFmtId="193" formatCode="#,##0;[Red]#,##0"/>
    <numFmt numFmtId="194" formatCode="0_ ;[Red]\-0\ "/>
    <numFmt numFmtId="195" formatCode="[$-422]d\ mmmm\ yyyy&quot; р.&quot;"/>
    <numFmt numFmtId="196" formatCode="#,##0.00&quot;₴&quot;"/>
    <numFmt numFmtId="197" formatCode="[$-409]dddd\,\ mmmm\ dd\,\ yyyy"/>
  </numFmts>
  <fonts count="2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sz val="11"/>
      <color indexed="17"/>
      <name val="Trebuchet MS"/>
      <family val="2"/>
    </font>
    <font>
      <b/>
      <sz val="15"/>
      <color indexed="54"/>
      <name val="Trebuchet MS"/>
      <family val="2"/>
    </font>
    <font>
      <b/>
      <sz val="13"/>
      <color indexed="54"/>
      <name val="Trebuchet MS"/>
      <family val="2"/>
    </font>
    <font>
      <b/>
      <sz val="11"/>
      <color indexed="54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b/>
      <sz val="18"/>
      <color indexed="54"/>
      <name val="Trebuchet MS"/>
      <family val="2"/>
    </font>
    <font>
      <b/>
      <sz val="11"/>
      <color indexed="52"/>
      <name val="Trebuchet MS"/>
      <family val="2"/>
    </font>
    <font>
      <b/>
      <sz val="11"/>
      <color indexed="8"/>
      <name val="Trebuchet MS"/>
      <family val="2"/>
    </font>
    <font>
      <sz val="11"/>
      <color indexed="20"/>
      <name val="Trebuchet MS"/>
      <family val="2"/>
    </font>
    <font>
      <b/>
      <sz val="11"/>
      <color indexed="63"/>
      <name val="Trebuchet MS"/>
      <family val="2"/>
    </font>
    <font>
      <sz val="11"/>
      <color indexed="60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sz val="8"/>
      <name val="Arial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0" fillId="0" borderId="0">
      <alignment/>
      <protection/>
    </xf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0" fillId="2" borderId="8" applyNumberFormat="0" applyFont="0" applyAlignment="0" applyProtection="0"/>
    <xf numFmtId="9" fontId="0" fillId="0" borderId="0" applyFont="0" applyFill="0" applyBorder="0" applyAlignment="0" applyProtection="0"/>
    <xf numFmtId="0" fontId="18" fillId="15" borderId="9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0" fontId="1" fillId="17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/>
    </xf>
    <xf numFmtId="0" fontId="2" fillId="17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51" applyFont="1" applyFill="1" applyBorder="1" applyAlignment="1">
      <alignment horizontal="center" vertical="center" wrapText="1"/>
      <protection/>
    </xf>
    <xf numFmtId="1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1" fillId="17" borderId="12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2" fillId="17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17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1" fillId="17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2" fillId="0" borderId="15" xfId="0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" fillId="17" borderId="14" xfId="0" applyNumberFormat="1" applyFont="1" applyFill="1" applyBorder="1" applyAlignment="1">
      <alignment horizontal="center" vertical="center" wrapText="1"/>
    </xf>
    <xf numFmtId="0" fontId="2" fillId="17" borderId="0" xfId="0" applyNumberFormat="1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textRotation="90"/>
    </xf>
    <xf numFmtId="0" fontId="23" fillId="0" borderId="10" xfId="0" applyNumberFormat="1" applyFont="1" applyBorder="1" applyAlignment="1">
      <alignment horizontal="center" vertical="center" textRotation="90"/>
    </xf>
    <xf numFmtId="0" fontId="22" fillId="0" borderId="0" xfId="0" applyFont="1" applyAlignment="1">
      <alignment horizontal="center" textRotation="90"/>
    </xf>
    <xf numFmtId="1" fontId="23" fillId="0" borderId="18" xfId="51" applyNumberFormat="1" applyFont="1" applyFill="1" applyBorder="1" applyAlignment="1">
      <alignment horizontal="center" vertical="center" textRotation="90" wrapText="1"/>
      <protection/>
    </xf>
    <xf numFmtId="1" fontId="23" fillId="0" borderId="10" xfId="51" applyNumberFormat="1" applyFont="1" applyFill="1" applyBorder="1" applyAlignment="1">
      <alignment horizontal="center" vertical="center" textRotation="90" wrapText="1"/>
      <protection/>
    </xf>
    <xf numFmtId="0" fontId="23" fillId="0" borderId="10" xfId="0" applyFont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 textRotation="90"/>
    </xf>
    <xf numFmtId="0" fontId="22" fillId="0" borderId="0" xfId="0" applyNumberFormat="1" applyFont="1" applyAlignment="1">
      <alignment horizontal="center" textRotation="90"/>
    </xf>
    <xf numFmtId="1" fontId="0" fillId="0" borderId="0" xfId="0" applyNumberFormat="1" applyAlignment="1">
      <alignment/>
    </xf>
    <xf numFmtId="0" fontId="1" fillId="0" borderId="12" xfId="0" applyFont="1" applyBorder="1" applyAlignment="1">
      <alignment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textRotation="90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textRotation="90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17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Font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Лист1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143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102"/>
  <sheetViews>
    <sheetView tabSelected="1" zoomScalePageLayoutView="0" workbookViewId="0" topLeftCell="A68">
      <pane xSplit="18750" topLeftCell="AJ1" activePane="topLeft" state="split"/>
      <selection pane="topLeft" activeCell="AR84" sqref="AR84"/>
      <selection pane="topRight" activeCell="AJ1" sqref="AJ1"/>
    </sheetView>
  </sheetViews>
  <sheetFormatPr defaultColWidth="9.140625" defaultRowHeight="12.75"/>
  <cols>
    <col min="1" max="1" width="2.57421875" style="0" customWidth="1"/>
    <col min="2" max="2" width="14.7109375" style="3" customWidth="1"/>
    <col min="3" max="3" width="15.00390625" style="4" customWidth="1"/>
    <col min="4" max="5" width="3.28125" style="3" customWidth="1"/>
    <col min="6" max="6" width="3.57421875" style="3" customWidth="1"/>
    <col min="7" max="7" width="2.8515625" style="0" customWidth="1"/>
    <col min="8" max="8" width="3.00390625" style="0" customWidth="1"/>
    <col min="9" max="10" width="3.140625" style="0" customWidth="1"/>
    <col min="11" max="11" width="3.00390625" style="0" customWidth="1"/>
    <col min="12" max="12" width="3.421875" style="0" customWidth="1"/>
    <col min="13" max="13" width="3.140625" style="0" customWidth="1"/>
    <col min="14" max="14" width="2.8515625" style="0" customWidth="1"/>
    <col min="15" max="15" width="3.00390625" style="0" customWidth="1"/>
    <col min="16" max="17" width="3.140625" style="0" customWidth="1"/>
    <col min="18" max="18" width="2.57421875" style="0" customWidth="1"/>
    <col min="19" max="19" width="3.57421875" style="0" customWidth="1"/>
    <col min="20" max="20" width="3.140625" style="0" customWidth="1"/>
    <col min="21" max="21" width="3.28125" style="0" customWidth="1"/>
    <col min="22" max="23" width="3.140625" style="0" customWidth="1"/>
    <col min="24" max="24" width="3.28125" style="0" customWidth="1"/>
    <col min="25" max="27" width="2.8515625" style="0" customWidth="1"/>
    <col min="28" max="28" width="3.28125" style="0" customWidth="1"/>
    <col min="29" max="30" width="3.140625" style="0" customWidth="1"/>
    <col min="31" max="31" width="3.00390625" style="0" customWidth="1"/>
    <col min="32" max="32" width="3.421875" style="0" customWidth="1"/>
    <col min="33" max="33" width="3.00390625" style="0" customWidth="1"/>
    <col min="34" max="35" width="3.28125" style="0" customWidth="1"/>
    <col min="36" max="36" width="3.57421875" style="0" customWidth="1"/>
    <col min="37" max="37" width="2.8515625" style="0" customWidth="1"/>
    <col min="38" max="38" width="3.57421875" style="0" customWidth="1"/>
    <col min="39" max="41" width="3.421875" style="0" customWidth="1"/>
    <col min="42" max="42" width="3.00390625" style="0" customWidth="1"/>
    <col min="43" max="43" width="4.57421875" style="0" customWidth="1"/>
  </cols>
  <sheetData>
    <row r="3" spans="1:32" ht="33.75" customHeight="1">
      <c r="A3" s="72" t="s">
        <v>137</v>
      </c>
      <c r="B3" s="72"/>
      <c r="C3" s="72"/>
      <c r="D3" s="72"/>
      <c r="E3" s="72"/>
      <c r="F3" s="72"/>
      <c r="G3" s="72"/>
      <c r="H3" s="72"/>
      <c r="I3" s="72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43" ht="12.75">
      <c r="A4" s="73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23"/>
      <c r="AI4" s="23"/>
      <c r="AJ4" s="23"/>
      <c r="AK4" s="23"/>
      <c r="AL4" s="23"/>
      <c r="AM4" s="23"/>
      <c r="AN4" s="23"/>
      <c r="AO4" s="23"/>
      <c r="AP4" s="23"/>
      <c r="AQ4" s="23"/>
    </row>
    <row r="5" spans="1:43" ht="12.75" customHeight="1">
      <c r="A5" s="70" t="s">
        <v>0</v>
      </c>
      <c r="B5" s="71" t="s">
        <v>2</v>
      </c>
      <c r="C5" s="79" t="s">
        <v>1</v>
      </c>
      <c r="D5" s="74" t="s">
        <v>9</v>
      </c>
      <c r="E5" s="74" t="s">
        <v>10</v>
      </c>
      <c r="F5" s="74" t="s">
        <v>11</v>
      </c>
      <c r="G5" s="74" t="s">
        <v>12</v>
      </c>
      <c r="H5" s="74" t="s">
        <v>13</v>
      </c>
      <c r="I5" s="77" t="s">
        <v>14</v>
      </c>
      <c r="J5" s="78" t="s">
        <v>15</v>
      </c>
      <c r="K5" s="78" t="s">
        <v>16</v>
      </c>
      <c r="L5" s="78" t="s">
        <v>17</v>
      </c>
      <c r="M5" s="78" t="s">
        <v>18</v>
      </c>
      <c r="N5" s="82" t="s">
        <v>19</v>
      </c>
      <c r="O5" s="82" t="s">
        <v>20</v>
      </c>
      <c r="P5" s="82" t="s">
        <v>21</v>
      </c>
      <c r="Q5" s="82" t="s">
        <v>22</v>
      </c>
      <c r="R5" s="82" t="s">
        <v>23</v>
      </c>
      <c r="S5" s="82" t="s">
        <v>24</v>
      </c>
      <c r="T5" s="82" t="s">
        <v>25</v>
      </c>
      <c r="U5" s="82" t="s">
        <v>26</v>
      </c>
      <c r="V5" s="82" t="s">
        <v>27</v>
      </c>
      <c r="W5" s="82" t="s">
        <v>28</v>
      </c>
      <c r="X5" s="82" t="s">
        <v>29</v>
      </c>
      <c r="Y5" s="82" t="s">
        <v>30</v>
      </c>
      <c r="Z5" s="82" t="s">
        <v>31</v>
      </c>
      <c r="AA5" s="82" t="s">
        <v>32</v>
      </c>
      <c r="AB5" s="82" t="s">
        <v>33</v>
      </c>
      <c r="AC5" s="82" t="s">
        <v>34</v>
      </c>
      <c r="AD5" s="82" t="s">
        <v>35</v>
      </c>
      <c r="AE5" s="82" t="s">
        <v>36</v>
      </c>
      <c r="AF5" s="82" t="s">
        <v>37</v>
      </c>
      <c r="AG5" s="82" t="s">
        <v>38</v>
      </c>
      <c r="AH5" s="78" t="s">
        <v>39</v>
      </c>
      <c r="AI5" s="82" t="s">
        <v>40</v>
      </c>
      <c r="AJ5" s="82" t="s">
        <v>41</v>
      </c>
      <c r="AK5" s="82" t="s">
        <v>42</v>
      </c>
      <c r="AL5" s="82" t="s">
        <v>43</v>
      </c>
      <c r="AM5" s="82" t="s">
        <v>44</v>
      </c>
      <c r="AN5" s="82" t="s">
        <v>45</v>
      </c>
      <c r="AO5" s="82" t="s">
        <v>53</v>
      </c>
      <c r="AP5" s="82" t="s">
        <v>46</v>
      </c>
      <c r="AQ5" s="82" t="s">
        <v>47</v>
      </c>
    </row>
    <row r="6" spans="1:43" ht="12.75">
      <c r="A6" s="70"/>
      <c r="B6" s="71"/>
      <c r="C6" s="80"/>
      <c r="D6" s="87"/>
      <c r="E6" s="87"/>
      <c r="F6" s="87"/>
      <c r="G6" s="75"/>
      <c r="H6" s="87"/>
      <c r="I6" s="77"/>
      <c r="J6" s="78"/>
      <c r="K6" s="78"/>
      <c r="L6" s="78"/>
      <c r="M6" s="78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78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12.75">
      <c r="A7" s="70"/>
      <c r="B7" s="71"/>
      <c r="C7" s="80"/>
      <c r="D7" s="87"/>
      <c r="E7" s="87"/>
      <c r="F7" s="87"/>
      <c r="G7" s="75"/>
      <c r="H7" s="87"/>
      <c r="I7" s="77"/>
      <c r="J7" s="78"/>
      <c r="K7" s="78"/>
      <c r="L7" s="78"/>
      <c r="M7" s="78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78"/>
      <c r="AI7" s="82"/>
      <c r="AJ7" s="82"/>
      <c r="AK7" s="82"/>
      <c r="AL7" s="82"/>
      <c r="AM7" s="82"/>
      <c r="AN7" s="82"/>
      <c r="AO7" s="82"/>
      <c r="AP7" s="82"/>
      <c r="AQ7" s="82"/>
    </row>
    <row r="8" spans="1:43" ht="12.75">
      <c r="A8" s="70"/>
      <c r="B8" s="71"/>
      <c r="C8" s="80"/>
      <c r="D8" s="87"/>
      <c r="E8" s="87"/>
      <c r="F8" s="87"/>
      <c r="G8" s="75"/>
      <c r="H8" s="87"/>
      <c r="I8" s="77"/>
      <c r="J8" s="78"/>
      <c r="K8" s="78"/>
      <c r="L8" s="78"/>
      <c r="M8" s="78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78"/>
      <c r="AI8" s="82"/>
      <c r="AJ8" s="82"/>
      <c r="AK8" s="82"/>
      <c r="AL8" s="82"/>
      <c r="AM8" s="82"/>
      <c r="AN8" s="82"/>
      <c r="AO8" s="82"/>
      <c r="AP8" s="82"/>
      <c r="AQ8" s="82"/>
    </row>
    <row r="9" spans="1:43" ht="12.75">
      <c r="A9" s="70"/>
      <c r="B9" s="71"/>
      <c r="C9" s="81"/>
      <c r="D9" s="88"/>
      <c r="E9" s="88"/>
      <c r="F9" s="88"/>
      <c r="G9" s="76"/>
      <c r="H9" s="88"/>
      <c r="I9" s="77"/>
      <c r="J9" s="78"/>
      <c r="K9" s="78"/>
      <c r="L9" s="78"/>
      <c r="M9" s="78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78"/>
      <c r="AI9" s="82"/>
      <c r="AJ9" s="82"/>
      <c r="AK9" s="82"/>
      <c r="AL9" s="82"/>
      <c r="AM9" s="82"/>
      <c r="AN9" s="82"/>
      <c r="AO9" s="82"/>
      <c r="AP9" s="82"/>
      <c r="AQ9" s="82"/>
    </row>
    <row r="10" spans="1:43" ht="13.5" customHeight="1">
      <c r="A10" s="84">
        <v>1</v>
      </c>
      <c r="B10" s="79" t="s">
        <v>136</v>
      </c>
      <c r="C10" s="24" t="s">
        <v>49</v>
      </c>
      <c r="D10" s="25"/>
      <c r="E10" s="3">
        <v>41</v>
      </c>
      <c r="F10" s="26" t="s">
        <v>5</v>
      </c>
      <c r="G10" s="26">
        <v>5</v>
      </c>
      <c r="H10" s="27" t="s">
        <v>5</v>
      </c>
      <c r="I10" s="23">
        <v>16</v>
      </c>
      <c r="J10" s="23" t="s">
        <v>5</v>
      </c>
      <c r="K10" s="23" t="s">
        <v>5</v>
      </c>
      <c r="L10" s="23"/>
      <c r="M10" s="23" t="s">
        <v>5</v>
      </c>
      <c r="N10" s="23">
        <v>8</v>
      </c>
      <c r="O10" s="23">
        <v>4</v>
      </c>
      <c r="P10" s="23"/>
      <c r="Q10" s="23">
        <v>6</v>
      </c>
      <c r="R10" s="23">
        <v>5</v>
      </c>
      <c r="S10" s="23"/>
      <c r="T10" s="23" t="s">
        <v>5</v>
      </c>
      <c r="U10" s="23"/>
      <c r="V10" s="23">
        <v>3</v>
      </c>
      <c r="W10" s="23"/>
      <c r="X10" s="23">
        <v>2</v>
      </c>
      <c r="Y10" s="23" t="s">
        <v>5</v>
      </c>
      <c r="Z10" s="23">
        <v>5</v>
      </c>
      <c r="AA10" s="23">
        <v>4</v>
      </c>
      <c r="AB10" s="23">
        <v>3</v>
      </c>
      <c r="AC10" s="23"/>
      <c r="AD10" s="23" t="s">
        <v>5</v>
      </c>
      <c r="AE10" s="23">
        <v>7</v>
      </c>
      <c r="AF10" s="23" t="s">
        <v>5</v>
      </c>
      <c r="AG10" s="23"/>
      <c r="AH10" s="23"/>
      <c r="AI10" s="23"/>
      <c r="AJ10" s="23"/>
      <c r="AK10" s="23" t="s">
        <v>5</v>
      </c>
      <c r="AL10" s="23"/>
      <c r="AM10" s="23"/>
      <c r="AN10" s="23" t="s">
        <v>5</v>
      </c>
      <c r="AO10" s="33" t="s">
        <v>5</v>
      </c>
      <c r="AP10" s="23">
        <v>9</v>
      </c>
      <c r="AQ10" s="68">
        <f>SUM(D10:AQ10)</f>
        <v>118</v>
      </c>
    </row>
    <row r="11" spans="1:43" ht="13.5" customHeight="1">
      <c r="A11" s="85"/>
      <c r="B11" s="80"/>
      <c r="C11" s="24" t="s">
        <v>52</v>
      </c>
      <c r="D11" s="25">
        <v>9</v>
      </c>
      <c r="F11" s="26">
        <v>34</v>
      </c>
      <c r="G11" s="26"/>
      <c r="H11" s="27">
        <v>27</v>
      </c>
      <c r="I11" s="23"/>
      <c r="J11" s="23">
        <v>3</v>
      </c>
      <c r="K11" s="23"/>
      <c r="L11" s="23">
        <v>1</v>
      </c>
      <c r="M11" s="23"/>
      <c r="N11" s="23"/>
      <c r="O11" s="23"/>
      <c r="P11" s="23">
        <v>4</v>
      </c>
      <c r="Q11" s="23"/>
      <c r="R11" s="23"/>
      <c r="S11" s="23">
        <v>6</v>
      </c>
      <c r="T11" s="23">
        <v>5</v>
      </c>
      <c r="U11" s="23">
        <v>5</v>
      </c>
      <c r="V11" s="23"/>
      <c r="W11" s="23">
        <v>6</v>
      </c>
      <c r="X11" s="23"/>
      <c r="Y11" s="23">
        <v>15</v>
      </c>
      <c r="Z11" s="23"/>
      <c r="AA11" s="23"/>
      <c r="AB11" s="23"/>
      <c r="AC11" s="23">
        <v>4</v>
      </c>
      <c r="AD11" s="23">
        <v>2</v>
      </c>
      <c r="AE11" s="23"/>
      <c r="AF11" s="23">
        <v>2</v>
      </c>
      <c r="AG11" s="23">
        <v>2</v>
      </c>
      <c r="AH11" s="23">
        <v>2</v>
      </c>
      <c r="AI11" s="23"/>
      <c r="AJ11" s="23"/>
      <c r="AK11" s="23"/>
      <c r="AL11" s="23">
        <v>8</v>
      </c>
      <c r="AM11" s="23">
        <v>1</v>
      </c>
      <c r="AN11" s="23"/>
      <c r="AO11" s="33">
        <v>10</v>
      </c>
      <c r="AP11" s="23"/>
      <c r="AQ11" s="28">
        <f>SUM(D11:AP11)</f>
        <v>146</v>
      </c>
    </row>
    <row r="12" spans="1:43" ht="13.5" customHeight="1">
      <c r="A12" s="85"/>
      <c r="B12" s="80"/>
      <c r="C12" s="24" t="s">
        <v>50</v>
      </c>
      <c r="D12" s="25"/>
      <c r="F12" s="26"/>
      <c r="G12" s="26"/>
      <c r="H12" s="27"/>
      <c r="I12" s="23"/>
      <c r="J12" s="23"/>
      <c r="K12" s="23">
        <v>0</v>
      </c>
      <c r="L12" s="23"/>
      <c r="M12" s="23">
        <v>15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>
        <v>0</v>
      </c>
      <c r="AJ12" s="23"/>
      <c r="AK12" s="23">
        <v>2</v>
      </c>
      <c r="AL12" s="23"/>
      <c r="AM12" s="23"/>
      <c r="AN12" s="23">
        <v>7</v>
      </c>
      <c r="AO12" s="33"/>
      <c r="AP12" s="23"/>
      <c r="AQ12" s="28">
        <f>SUM(I12:AP12)</f>
        <v>24</v>
      </c>
    </row>
    <row r="13" spans="1:43" ht="12.75">
      <c r="A13" s="86"/>
      <c r="B13" s="81"/>
      <c r="C13" s="1" t="s">
        <v>51</v>
      </c>
      <c r="D13" s="25" t="s">
        <v>5</v>
      </c>
      <c r="E13" s="25" t="s">
        <v>5</v>
      </c>
      <c r="F13" s="26" t="s">
        <v>5</v>
      </c>
      <c r="G13" s="26" t="s">
        <v>5</v>
      </c>
      <c r="H13" s="27" t="s">
        <v>5</v>
      </c>
      <c r="I13" s="23"/>
      <c r="J13" s="23" t="s">
        <v>5</v>
      </c>
      <c r="K13" s="23"/>
      <c r="L13" s="23" t="s">
        <v>5</v>
      </c>
      <c r="M13" s="23"/>
      <c r="N13" s="23" t="s">
        <v>5</v>
      </c>
      <c r="O13" s="23" t="s">
        <v>5</v>
      </c>
      <c r="P13" s="23" t="s">
        <v>5</v>
      </c>
      <c r="Q13" s="23" t="s">
        <v>5</v>
      </c>
      <c r="R13" s="23" t="s">
        <v>5</v>
      </c>
      <c r="S13" s="23" t="s">
        <v>5</v>
      </c>
      <c r="T13" s="23"/>
      <c r="U13" s="23" t="s">
        <v>5</v>
      </c>
      <c r="V13" s="23"/>
      <c r="W13" s="23" t="s">
        <v>5</v>
      </c>
      <c r="X13" s="23" t="s">
        <v>5</v>
      </c>
      <c r="Y13" s="23"/>
      <c r="Z13" s="23" t="s">
        <v>5</v>
      </c>
      <c r="AA13" s="23" t="s">
        <v>5</v>
      </c>
      <c r="AB13" s="23"/>
      <c r="AC13" s="23" t="s">
        <v>5</v>
      </c>
      <c r="AD13" s="23"/>
      <c r="AE13" s="23"/>
      <c r="AF13" s="23"/>
      <c r="AG13" s="23" t="s">
        <v>5</v>
      </c>
      <c r="AH13" s="23" t="s">
        <v>5</v>
      </c>
      <c r="AI13" s="23" t="s">
        <v>5</v>
      </c>
      <c r="AJ13" s="23">
        <v>1</v>
      </c>
      <c r="AK13" s="23"/>
      <c r="AL13" s="23" t="s">
        <v>5</v>
      </c>
      <c r="AM13" s="23" t="s">
        <v>5</v>
      </c>
      <c r="AN13" s="23"/>
      <c r="AO13" s="33" t="s">
        <v>5</v>
      </c>
      <c r="AP13" s="23" t="s">
        <v>5</v>
      </c>
      <c r="AQ13" s="28">
        <f>AJ13</f>
        <v>1</v>
      </c>
    </row>
    <row r="14" spans="1:43" s="23" customFormat="1" ht="12.75">
      <c r="A14" s="84">
        <v>2</v>
      </c>
      <c r="B14" s="79" t="s">
        <v>54</v>
      </c>
      <c r="C14" s="1" t="s">
        <v>55</v>
      </c>
      <c r="D14" s="25">
        <v>10</v>
      </c>
      <c r="E14" s="25" t="s">
        <v>5</v>
      </c>
      <c r="F14" s="26" t="s">
        <v>5</v>
      </c>
      <c r="G14" s="26" t="s">
        <v>5</v>
      </c>
      <c r="H14" s="27">
        <v>28</v>
      </c>
      <c r="I14" s="36">
        <v>15</v>
      </c>
      <c r="J14" s="23">
        <v>4</v>
      </c>
      <c r="K14" s="37">
        <v>1</v>
      </c>
      <c r="L14" s="23">
        <v>2</v>
      </c>
      <c r="N14" s="23">
        <v>8</v>
      </c>
      <c r="O14" s="23">
        <v>3</v>
      </c>
      <c r="P14" s="23">
        <v>4</v>
      </c>
      <c r="Q14" s="23" t="s">
        <v>5</v>
      </c>
      <c r="R14" s="23">
        <v>5</v>
      </c>
      <c r="S14" s="23" t="s">
        <v>5</v>
      </c>
      <c r="U14" s="23" t="s">
        <v>5</v>
      </c>
      <c r="V14" s="23">
        <v>3</v>
      </c>
      <c r="W14" s="23" t="s">
        <v>5</v>
      </c>
      <c r="X14" s="23">
        <v>2</v>
      </c>
      <c r="Y14" s="23">
        <v>15</v>
      </c>
      <c r="Z14" s="23" t="s">
        <v>5</v>
      </c>
      <c r="AA14" s="23" t="s">
        <v>5</v>
      </c>
      <c r="AC14" s="23" t="s">
        <v>5</v>
      </c>
      <c r="AD14" s="23">
        <v>3</v>
      </c>
      <c r="AF14" s="23">
        <v>3</v>
      </c>
      <c r="AG14" s="23">
        <v>3</v>
      </c>
      <c r="AH14" s="23">
        <v>2</v>
      </c>
      <c r="AI14" s="23" t="s">
        <v>5</v>
      </c>
      <c r="AJ14" s="23">
        <v>1</v>
      </c>
      <c r="AK14" s="23">
        <v>2</v>
      </c>
      <c r="AL14" s="23" t="s">
        <v>5</v>
      </c>
      <c r="AM14" s="23">
        <v>1</v>
      </c>
      <c r="AN14" s="23">
        <v>9</v>
      </c>
      <c r="AO14" s="33">
        <v>11</v>
      </c>
      <c r="AQ14" s="28">
        <f>SUM(D14:AP14)</f>
        <v>135</v>
      </c>
    </row>
    <row r="15" spans="1:43" s="23" customFormat="1" ht="12.75">
      <c r="A15" s="85"/>
      <c r="B15" s="80"/>
      <c r="C15" s="1" t="s">
        <v>56</v>
      </c>
      <c r="D15" s="25"/>
      <c r="E15" s="25"/>
      <c r="F15" s="26">
        <v>40</v>
      </c>
      <c r="G15" s="26">
        <v>5</v>
      </c>
      <c r="H15" s="27"/>
      <c r="M15" s="23">
        <v>16</v>
      </c>
      <c r="Q15" s="23">
        <v>6</v>
      </c>
      <c r="S15" s="23">
        <v>6</v>
      </c>
      <c r="T15" s="23">
        <v>5</v>
      </c>
      <c r="U15" s="23">
        <v>5</v>
      </c>
      <c r="W15" s="23">
        <v>6</v>
      </c>
      <c r="Z15" s="23">
        <v>5</v>
      </c>
      <c r="AA15" s="23">
        <v>4</v>
      </c>
      <c r="AC15" s="23">
        <v>4</v>
      </c>
      <c r="AE15" s="23">
        <v>7</v>
      </c>
      <c r="AL15" s="23">
        <v>9</v>
      </c>
      <c r="AO15" s="33"/>
      <c r="AQ15" s="28">
        <f>SUM(F15:AP15)</f>
        <v>118</v>
      </c>
    </row>
    <row r="16" spans="1:43" s="23" customFormat="1" ht="15.75" customHeight="1">
      <c r="A16" s="86"/>
      <c r="B16" s="81"/>
      <c r="C16" s="1" t="s">
        <v>57</v>
      </c>
      <c r="D16" s="25"/>
      <c r="E16" s="25">
        <v>40</v>
      </c>
      <c r="F16" s="26" t="s">
        <v>5</v>
      </c>
      <c r="G16" s="26"/>
      <c r="H16" s="27" t="s">
        <v>5</v>
      </c>
      <c r="I16" s="23" t="s">
        <v>5</v>
      </c>
      <c r="K16" s="23" t="s">
        <v>5</v>
      </c>
      <c r="M16" s="23" t="s">
        <v>5</v>
      </c>
      <c r="T16" s="23" t="s">
        <v>5</v>
      </c>
      <c r="V16" s="23" t="s">
        <v>5</v>
      </c>
      <c r="Y16" s="23" t="s">
        <v>5</v>
      </c>
      <c r="AB16" s="23">
        <v>2</v>
      </c>
      <c r="AD16" s="23" t="s">
        <v>5</v>
      </c>
      <c r="AE16" s="23" t="s">
        <v>5</v>
      </c>
      <c r="AF16" s="23" t="s">
        <v>5</v>
      </c>
      <c r="AG16" s="23" t="s">
        <v>5</v>
      </c>
      <c r="AN16" s="23" t="s">
        <v>5</v>
      </c>
      <c r="AO16" s="33" t="s">
        <v>5</v>
      </c>
      <c r="AQ16" s="28">
        <f>SUM(D16:AP16)</f>
        <v>42</v>
      </c>
    </row>
    <row r="17" spans="1:43" ht="13.5" customHeight="1">
      <c r="A17" s="84">
        <v>3</v>
      </c>
      <c r="B17" s="100" t="s">
        <v>133</v>
      </c>
      <c r="C17" s="1" t="s">
        <v>4</v>
      </c>
      <c r="D17" s="25" t="s">
        <v>5</v>
      </c>
      <c r="E17" s="25">
        <v>44</v>
      </c>
      <c r="F17" s="1" t="s">
        <v>5</v>
      </c>
      <c r="G17" s="1" t="s">
        <v>5</v>
      </c>
      <c r="H17" s="22">
        <v>27</v>
      </c>
      <c r="I17" s="23">
        <v>15</v>
      </c>
      <c r="J17" s="37">
        <v>4</v>
      </c>
      <c r="K17" s="23"/>
      <c r="L17" s="23" t="s">
        <v>5</v>
      </c>
      <c r="M17" s="51">
        <v>15</v>
      </c>
      <c r="N17" s="23">
        <v>8</v>
      </c>
      <c r="O17" s="23">
        <v>4</v>
      </c>
      <c r="P17" s="23">
        <v>4</v>
      </c>
      <c r="Q17" s="23">
        <v>6</v>
      </c>
      <c r="R17" s="23">
        <v>5</v>
      </c>
      <c r="S17" s="23">
        <v>6</v>
      </c>
      <c r="T17" s="23">
        <v>5</v>
      </c>
      <c r="U17" s="23">
        <v>5</v>
      </c>
      <c r="V17" s="23">
        <v>3</v>
      </c>
      <c r="W17" s="23">
        <v>6</v>
      </c>
      <c r="X17" s="23">
        <v>2</v>
      </c>
      <c r="Y17" s="23"/>
      <c r="Z17" s="23">
        <v>5</v>
      </c>
      <c r="AA17" s="23"/>
      <c r="AB17" s="23"/>
      <c r="AC17" s="23">
        <v>4</v>
      </c>
      <c r="AD17" s="23" t="s">
        <v>5</v>
      </c>
      <c r="AE17" s="23">
        <v>7</v>
      </c>
      <c r="AF17" s="23">
        <v>2</v>
      </c>
      <c r="AG17" s="23"/>
      <c r="AH17" s="23">
        <v>2</v>
      </c>
      <c r="AI17" s="23" t="s">
        <v>5</v>
      </c>
      <c r="AJ17" s="23">
        <v>1</v>
      </c>
      <c r="AK17" s="23">
        <v>2</v>
      </c>
      <c r="AL17" s="23">
        <v>8</v>
      </c>
      <c r="AM17" s="23">
        <v>1</v>
      </c>
      <c r="AN17" s="23">
        <v>9</v>
      </c>
      <c r="AO17" s="33" t="s">
        <v>5</v>
      </c>
      <c r="AP17" s="23" t="s">
        <v>5</v>
      </c>
      <c r="AQ17" s="28">
        <f>SUM(D17:AP17)</f>
        <v>200</v>
      </c>
    </row>
    <row r="18" spans="1:43" ht="13.5" customHeight="1">
      <c r="A18" s="85"/>
      <c r="B18" s="101"/>
      <c r="C18" s="4" t="s">
        <v>58</v>
      </c>
      <c r="D18" s="25"/>
      <c r="E18" s="25"/>
      <c r="F18" s="1"/>
      <c r="G18" s="1">
        <v>5</v>
      </c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33">
        <v>10</v>
      </c>
      <c r="AP18" s="23"/>
      <c r="AQ18" s="28">
        <f>G18+AO18</f>
        <v>15</v>
      </c>
    </row>
    <row r="19" spans="1:43" ht="13.5" customHeight="1">
      <c r="A19" s="85"/>
      <c r="B19" s="101"/>
      <c r="C19" s="1" t="s">
        <v>3</v>
      </c>
      <c r="D19" s="25"/>
      <c r="E19" s="25"/>
      <c r="F19" s="1">
        <v>37</v>
      </c>
      <c r="G19" s="1"/>
      <c r="H19" s="22"/>
      <c r="I19" s="23"/>
      <c r="J19" s="23"/>
      <c r="K19" s="23">
        <v>1</v>
      </c>
      <c r="L19" s="23">
        <v>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15</v>
      </c>
      <c r="Z19" s="23"/>
      <c r="AA19" s="23">
        <v>4</v>
      </c>
      <c r="AB19" s="23">
        <v>2</v>
      </c>
      <c r="AC19" s="23"/>
      <c r="AD19" s="23"/>
      <c r="AE19" s="23" t="s">
        <v>5</v>
      </c>
      <c r="AF19" s="23" t="s">
        <v>5</v>
      </c>
      <c r="AG19" s="23">
        <v>3</v>
      </c>
      <c r="AH19" s="23"/>
      <c r="AI19" s="23"/>
      <c r="AJ19" s="23"/>
      <c r="AK19" s="23"/>
      <c r="AL19" s="23"/>
      <c r="AM19" s="23"/>
      <c r="AN19" s="23"/>
      <c r="AO19" s="33"/>
      <c r="AP19" s="23"/>
      <c r="AQ19" s="28">
        <f>SUM(F19:AP19)</f>
        <v>63</v>
      </c>
    </row>
    <row r="20" spans="1:43" ht="15.75" customHeight="1">
      <c r="A20" s="86"/>
      <c r="B20" s="69"/>
      <c r="C20" s="4" t="s">
        <v>59</v>
      </c>
      <c r="D20" s="1"/>
      <c r="E20" s="1"/>
      <c r="F20" s="1"/>
      <c r="G20" s="1"/>
      <c r="H20" s="18" t="s">
        <v>5</v>
      </c>
      <c r="I20" s="23"/>
      <c r="J20" s="23" t="s">
        <v>5</v>
      </c>
      <c r="K20" s="23" t="s">
        <v>5</v>
      </c>
      <c r="L20" s="23"/>
      <c r="M20" s="23"/>
      <c r="N20" s="23" t="s">
        <v>5</v>
      </c>
      <c r="O20" s="23" t="s">
        <v>5</v>
      </c>
      <c r="P20" s="23" t="s">
        <v>5</v>
      </c>
      <c r="Q20" s="23" t="s">
        <v>5</v>
      </c>
      <c r="R20" s="23" t="s">
        <v>5</v>
      </c>
      <c r="S20" s="23" t="s">
        <v>5</v>
      </c>
      <c r="T20" s="23" t="s">
        <v>5</v>
      </c>
      <c r="U20" s="23" t="s">
        <v>5</v>
      </c>
      <c r="V20" s="23" t="s">
        <v>5</v>
      </c>
      <c r="W20" s="23" t="s">
        <v>5</v>
      </c>
      <c r="X20" s="23" t="s">
        <v>5</v>
      </c>
      <c r="Y20" s="23" t="s">
        <v>5</v>
      </c>
      <c r="Z20" s="23" t="s">
        <v>5</v>
      </c>
      <c r="AA20" s="23" t="s">
        <v>5</v>
      </c>
      <c r="AB20" s="23" t="s">
        <v>5</v>
      </c>
      <c r="AC20" s="23" t="s">
        <v>5</v>
      </c>
      <c r="AD20" s="23">
        <v>4</v>
      </c>
      <c r="AE20" s="23"/>
      <c r="AF20" s="23" t="s">
        <v>5</v>
      </c>
      <c r="AG20" s="23" t="s">
        <v>5</v>
      </c>
      <c r="AH20" s="23" t="s">
        <v>5</v>
      </c>
      <c r="AI20" s="23"/>
      <c r="AJ20" s="23" t="s">
        <v>5</v>
      </c>
      <c r="AK20" s="23" t="s">
        <v>5</v>
      </c>
      <c r="AL20" s="23" t="s">
        <v>5</v>
      </c>
      <c r="AM20" s="23" t="s">
        <v>5</v>
      </c>
      <c r="AN20" s="23" t="s">
        <v>5</v>
      </c>
      <c r="AO20" s="33" t="s">
        <v>5</v>
      </c>
      <c r="AP20" s="23"/>
      <c r="AQ20" s="28">
        <f>SUM(D20:AP20)</f>
        <v>4</v>
      </c>
    </row>
    <row r="21" spans="1:43" s="23" customFormat="1" ht="14.25" customHeight="1">
      <c r="A21" s="84">
        <v>4</v>
      </c>
      <c r="B21" s="79" t="s">
        <v>60</v>
      </c>
      <c r="C21" s="1" t="s">
        <v>125</v>
      </c>
      <c r="D21" s="25">
        <v>10</v>
      </c>
      <c r="E21" s="25">
        <v>39</v>
      </c>
      <c r="F21" s="1" t="s">
        <v>5</v>
      </c>
      <c r="G21" s="1" t="s">
        <v>5</v>
      </c>
      <c r="H21" s="17" t="s">
        <v>5</v>
      </c>
      <c r="I21" s="23">
        <v>15</v>
      </c>
      <c r="J21" s="23">
        <v>3</v>
      </c>
      <c r="N21" s="23" t="s">
        <v>5</v>
      </c>
      <c r="O21" s="23" t="s">
        <v>5</v>
      </c>
      <c r="P21" s="23" t="s">
        <v>5</v>
      </c>
      <c r="Q21" s="23" t="s">
        <v>5</v>
      </c>
      <c r="R21" s="23">
        <v>5</v>
      </c>
      <c r="S21" s="23" t="s">
        <v>5</v>
      </c>
      <c r="U21" s="23" t="s">
        <v>5</v>
      </c>
      <c r="V21" s="23">
        <v>3</v>
      </c>
      <c r="W21" s="23" t="s">
        <v>5</v>
      </c>
      <c r="X21" s="23" t="s">
        <v>5</v>
      </c>
      <c r="Z21" s="23" t="s">
        <v>5</v>
      </c>
      <c r="AA21" s="23" t="s">
        <v>5</v>
      </c>
      <c r="AC21" s="23">
        <v>4</v>
      </c>
      <c r="AE21" s="23" t="s">
        <v>5</v>
      </c>
      <c r="AH21" s="23" t="s">
        <v>5</v>
      </c>
      <c r="AI21" s="23" t="s">
        <v>5</v>
      </c>
      <c r="AJ21" s="23">
        <v>1</v>
      </c>
      <c r="AL21" s="23" t="s">
        <v>5</v>
      </c>
      <c r="AM21" s="23" t="s">
        <v>5</v>
      </c>
      <c r="AO21" s="33">
        <v>10</v>
      </c>
      <c r="AQ21" s="28">
        <f>SUM(D21:AP21)</f>
        <v>90</v>
      </c>
    </row>
    <row r="22" spans="1:43" s="23" customFormat="1" ht="16.5" customHeight="1">
      <c r="A22" s="86"/>
      <c r="B22" s="81"/>
      <c r="C22" s="5" t="s">
        <v>126</v>
      </c>
      <c r="D22" s="5"/>
      <c r="E22" s="5"/>
      <c r="F22" s="5" t="s">
        <v>5</v>
      </c>
      <c r="G22" s="5"/>
      <c r="H22" s="21" t="s">
        <v>5</v>
      </c>
      <c r="I22" s="23" t="s">
        <v>5</v>
      </c>
      <c r="K22" s="23" t="s">
        <v>5</v>
      </c>
      <c r="L22" s="23" t="s">
        <v>5</v>
      </c>
      <c r="M22" s="23" t="s">
        <v>5</v>
      </c>
      <c r="T22" s="23" t="s">
        <v>5</v>
      </c>
      <c r="Y22" s="23" t="s">
        <v>5</v>
      </c>
      <c r="AA22" s="23" t="s">
        <v>5</v>
      </c>
      <c r="AB22" s="23" t="s">
        <v>5</v>
      </c>
      <c r="AD22" s="23">
        <v>5</v>
      </c>
      <c r="AF22" s="23" t="s">
        <v>5</v>
      </c>
      <c r="AG22" s="23" t="s">
        <v>5</v>
      </c>
      <c r="AK22" s="23" t="s">
        <v>5</v>
      </c>
      <c r="AN22" s="23" t="s">
        <v>5</v>
      </c>
      <c r="AO22" s="33" t="s">
        <v>5</v>
      </c>
      <c r="AQ22" s="28">
        <f>SUM(D22:AP22)</f>
        <v>5</v>
      </c>
    </row>
    <row r="23" spans="1:43" ht="14.25" customHeight="1">
      <c r="A23" s="84">
        <v>5</v>
      </c>
      <c r="B23" s="89" t="s">
        <v>61</v>
      </c>
      <c r="C23" s="1" t="s">
        <v>62</v>
      </c>
      <c r="D23" s="5" t="s">
        <v>5</v>
      </c>
      <c r="E23" s="5" t="s">
        <v>5</v>
      </c>
      <c r="F23" s="1">
        <v>39</v>
      </c>
      <c r="G23" s="1">
        <v>5</v>
      </c>
      <c r="H23" s="22" t="s">
        <v>5</v>
      </c>
      <c r="I23" s="23"/>
      <c r="J23" s="23">
        <v>4</v>
      </c>
      <c r="K23" s="53">
        <v>1</v>
      </c>
      <c r="L23" s="23" t="s">
        <v>5</v>
      </c>
      <c r="M23" s="23"/>
      <c r="N23" s="23">
        <v>9</v>
      </c>
      <c r="O23" s="23" t="s">
        <v>5</v>
      </c>
      <c r="P23" s="23" t="s">
        <v>5</v>
      </c>
      <c r="Q23" s="23">
        <v>6</v>
      </c>
      <c r="R23" s="23">
        <v>6</v>
      </c>
      <c r="S23" s="23" t="s">
        <v>5</v>
      </c>
      <c r="T23" s="23" t="s">
        <v>5</v>
      </c>
      <c r="U23" s="23">
        <v>5</v>
      </c>
      <c r="V23" s="23" t="s">
        <v>5</v>
      </c>
      <c r="W23" s="23">
        <v>6</v>
      </c>
      <c r="X23" s="23" t="s">
        <v>5</v>
      </c>
      <c r="Y23" s="23"/>
      <c r="Z23" s="23">
        <v>5</v>
      </c>
      <c r="AA23" s="23">
        <v>4</v>
      </c>
      <c r="AB23" s="23">
        <v>3</v>
      </c>
      <c r="AC23" s="23"/>
      <c r="AD23" s="23" t="s">
        <v>5</v>
      </c>
      <c r="AE23" s="23">
        <v>7</v>
      </c>
      <c r="AF23" s="23" t="s">
        <v>5</v>
      </c>
      <c r="AG23" s="23">
        <v>3</v>
      </c>
      <c r="AH23" s="23">
        <v>2</v>
      </c>
      <c r="AI23" s="23">
        <v>2</v>
      </c>
      <c r="AJ23" s="23">
        <v>1</v>
      </c>
      <c r="AK23" s="23"/>
      <c r="AL23" s="23"/>
      <c r="AM23" s="23"/>
      <c r="AN23" s="23"/>
      <c r="AO23" s="33">
        <v>11</v>
      </c>
      <c r="AP23" s="23"/>
      <c r="AQ23" s="28">
        <f>SUM(D23:AP23)</f>
        <v>119</v>
      </c>
    </row>
    <row r="24" spans="1:43" ht="14.25" customHeight="1">
      <c r="A24" s="85"/>
      <c r="B24" s="90"/>
      <c r="C24" s="1" t="s">
        <v>63</v>
      </c>
      <c r="D24" s="5"/>
      <c r="E24" s="5"/>
      <c r="F24" s="1"/>
      <c r="G24" s="1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3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>
        <v>1</v>
      </c>
      <c r="AN24" s="23"/>
      <c r="AO24" s="33"/>
      <c r="AP24" s="23"/>
      <c r="AQ24" s="28">
        <f>X24+AM24</f>
        <v>4</v>
      </c>
    </row>
    <row r="25" spans="1:43" ht="14.25" customHeight="1">
      <c r="A25" s="86"/>
      <c r="B25" s="91"/>
      <c r="C25" s="5" t="s">
        <v>64</v>
      </c>
      <c r="D25" s="25">
        <v>10</v>
      </c>
      <c r="E25" s="25">
        <v>40</v>
      </c>
      <c r="F25" s="5" t="s">
        <v>5</v>
      </c>
      <c r="G25" s="5" t="s">
        <v>5</v>
      </c>
      <c r="H25" s="22">
        <v>28</v>
      </c>
      <c r="I25" s="23">
        <v>15</v>
      </c>
      <c r="J25" s="23"/>
      <c r="K25" s="23" t="s">
        <v>5</v>
      </c>
      <c r="L25" s="23">
        <v>2</v>
      </c>
      <c r="M25" s="51">
        <v>15</v>
      </c>
      <c r="N25" s="23"/>
      <c r="O25" s="23">
        <v>4</v>
      </c>
      <c r="P25" s="23">
        <v>4</v>
      </c>
      <c r="Q25" s="23"/>
      <c r="R25" s="23"/>
      <c r="S25" s="23">
        <v>6</v>
      </c>
      <c r="T25" s="23">
        <v>5</v>
      </c>
      <c r="U25" s="23"/>
      <c r="V25" s="23">
        <v>3</v>
      </c>
      <c r="W25" s="23"/>
      <c r="X25" s="23"/>
      <c r="Y25" s="23">
        <v>15</v>
      </c>
      <c r="Z25" s="23" t="s">
        <v>5</v>
      </c>
      <c r="AA25" s="23"/>
      <c r="AB25" s="23"/>
      <c r="AC25" s="23">
        <v>4</v>
      </c>
      <c r="AD25" s="23">
        <v>2</v>
      </c>
      <c r="AE25" s="23"/>
      <c r="AF25" s="23">
        <v>2</v>
      </c>
      <c r="AG25" s="23"/>
      <c r="AH25" s="23"/>
      <c r="AI25" s="23"/>
      <c r="AJ25" s="23"/>
      <c r="AK25" s="23">
        <v>2</v>
      </c>
      <c r="AL25" s="23">
        <v>8</v>
      </c>
      <c r="AM25" s="23" t="s">
        <v>5</v>
      </c>
      <c r="AN25" s="23">
        <v>7</v>
      </c>
      <c r="AO25" s="33" t="s">
        <v>5</v>
      </c>
      <c r="AP25" s="23"/>
      <c r="AQ25" s="28">
        <f>SUM(D25:AP25)</f>
        <v>172</v>
      </c>
    </row>
    <row r="26" spans="1:43" ht="15.75" customHeight="1">
      <c r="A26" s="84">
        <v>6</v>
      </c>
      <c r="B26" s="79" t="s">
        <v>65</v>
      </c>
      <c r="C26" s="1" t="s">
        <v>66</v>
      </c>
      <c r="D26" s="1" t="s">
        <v>5</v>
      </c>
      <c r="E26" s="1"/>
      <c r="F26" s="1" t="s">
        <v>5</v>
      </c>
      <c r="G26" s="1" t="s">
        <v>5</v>
      </c>
      <c r="H26" s="18"/>
      <c r="I26" s="23"/>
      <c r="J26" s="23">
        <v>4</v>
      </c>
      <c r="K26" s="23"/>
      <c r="L26" s="23" t="s">
        <v>5</v>
      </c>
      <c r="M26" s="23"/>
      <c r="N26" s="23" t="s">
        <v>5</v>
      </c>
      <c r="O26" s="23" t="s">
        <v>5</v>
      </c>
      <c r="P26" s="23"/>
      <c r="Q26" s="23" t="s">
        <v>5</v>
      </c>
      <c r="R26" s="23"/>
      <c r="S26" s="23" t="s">
        <v>5</v>
      </c>
      <c r="T26" s="23" t="s">
        <v>5</v>
      </c>
      <c r="U26" s="23">
        <v>5</v>
      </c>
      <c r="V26" s="23" t="s">
        <v>5</v>
      </c>
      <c r="W26" s="23" t="s">
        <v>5</v>
      </c>
      <c r="X26" s="23" t="s">
        <v>5</v>
      </c>
      <c r="Y26" s="23" t="s">
        <v>5</v>
      </c>
      <c r="Z26" s="23" t="s">
        <v>5</v>
      </c>
      <c r="AA26" s="23">
        <v>4</v>
      </c>
      <c r="AB26" s="23" t="s">
        <v>5</v>
      </c>
      <c r="AC26" s="23">
        <v>4</v>
      </c>
      <c r="AD26" s="23">
        <v>3</v>
      </c>
      <c r="AE26" s="23" t="s">
        <v>5</v>
      </c>
      <c r="AF26" s="23" t="s">
        <v>5</v>
      </c>
      <c r="AG26" s="23"/>
      <c r="AH26" s="23"/>
      <c r="AI26" s="23"/>
      <c r="AJ26" s="23"/>
      <c r="AK26" s="23"/>
      <c r="AL26" s="23"/>
      <c r="AM26" s="23"/>
      <c r="AN26" s="23"/>
      <c r="AO26" s="34">
        <v>0</v>
      </c>
      <c r="AP26" s="30"/>
      <c r="AQ26" s="28">
        <f>SUM(D26:AP26)</f>
        <v>20</v>
      </c>
    </row>
    <row r="27" spans="1:43" ht="15.75" customHeight="1">
      <c r="A27" s="85"/>
      <c r="B27" s="80"/>
      <c r="C27" s="1" t="s">
        <v>67</v>
      </c>
      <c r="D27" s="1"/>
      <c r="E27" s="1">
        <v>42</v>
      </c>
      <c r="F27" s="1"/>
      <c r="G27" s="1"/>
      <c r="H27" s="18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>
        <v>3</v>
      </c>
      <c r="AC27" s="23"/>
      <c r="AD27" s="23"/>
      <c r="AE27" s="23"/>
      <c r="AF27" s="23">
        <v>3</v>
      </c>
      <c r="AG27" s="23"/>
      <c r="AH27" s="23"/>
      <c r="AI27" s="23">
        <v>1</v>
      </c>
      <c r="AJ27" s="23">
        <v>1</v>
      </c>
      <c r="AK27" s="23"/>
      <c r="AL27" s="23"/>
      <c r="AM27" s="23"/>
      <c r="AN27" s="23"/>
      <c r="AO27" s="34"/>
      <c r="AP27" s="30"/>
      <c r="AQ27" s="28">
        <f>E27+AB27+AF27+AI27+AJ27</f>
        <v>50</v>
      </c>
    </row>
    <row r="28" spans="1:43" ht="20.25" customHeight="1">
      <c r="A28" s="85"/>
      <c r="B28" s="80"/>
      <c r="C28" s="38" t="s">
        <v>134</v>
      </c>
      <c r="D28" s="1">
        <v>10</v>
      </c>
      <c r="E28" s="1"/>
      <c r="F28" s="1">
        <v>43</v>
      </c>
      <c r="G28" s="1"/>
      <c r="H28" s="18"/>
      <c r="I28" s="23"/>
      <c r="J28" s="23"/>
      <c r="K28" s="23">
        <v>1</v>
      </c>
      <c r="L28" s="23">
        <v>2</v>
      </c>
      <c r="M28" s="23"/>
      <c r="N28" s="23"/>
      <c r="O28" s="23"/>
      <c r="P28" s="23"/>
      <c r="Q28" s="23"/>
      <c r="R28" s="23"/>
      <c r="S28" s="23">
        <v>8</v>
      </c>
      <c r="T28" s="23">
        <v>7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34"/>
      <c r="AP28" s="30"/>
      <c r="AQ28" s="28">
        <f>SUM(D28:AP28)</f>
        <v>71</v>
      </c>
    </row>
    <row r="29" spans="1:43" ht="15.75" customHeight="1">
      <c r="A29" s="85"/>
      <c r="B29" s="80"/>
      <c r="C29" s="38" t="s">
        <v>127</v>
      </c>
      <c r="D29" s="1"/>
      <c r="E29" s="1"/>
      <c r="F29" s="1"/>
      <c r="G29" s="1"/>
      <c r="H29" s="18">
        <v>28</v>
      </c>
      <c r="I29" s="23">
        <v>15</v>
      </c>
      <c r="J29" s="23"/>
      <c r="K29" s="23"/>
      <c r="L29" s="23"/>
      <c r="M29" s="23">
        <v>15</v>
      </c>
      <c r="N29" s="23">
        <v>8</v>
      </c>
      <c r="O29" s="23">
        <v>3</v>
      </c>
      <c r="P29" s="23">
        <v>4</v>
      </c>
      <c r="Q29" s="23">
        <v>5</v>
      </c>
      <c r="R29" s="23">
        <v>5</v>
      </c>
      <c r="S29" s="23"/>
      <c r="T29" s="23"/>
      <c r="U29" s="23"/>
      <c r="V29" s="23">
        <v>3</v>
      </c>
      <c r="W29" s="23"/>
      <c r="X29" s="23">
        <v>2</v>
      </c>
      <c r="Y29" s="23">
        <v>15</v>
      </c>
      <c r="Z29" s="23">
        <v>5</v>
      </c>
      <c r="AA29" s="23"/>
      <c r="AB29" s="23"/>
      <c r="AC29" s="23"/>
      <c r="AD29" s="23"/>
      <c r="AE29" s="23">
        <v>7</v>
      </c>
      <c r="AF29" s="23"/>
      <c r="AG29" s="23">
        <v>2</v>
      </c>
      <c r="AH29" s="23">
        <v>3</v>
      </c>
      <c r="AI29" s="23"/>
      <c r="AJ29" s="23"/>
      <c r="AK29" s="23">
        <v>2</v>
      </c>
      <c r="AL29" s="23">
        <v>8</v>
      </c>
      <c r="AM29" s="23">
        <v>1</v>
      </c>
      <c r="AN29" s="23">
        <v>9</v>
      </c>
      <c r="AO29" s="34">
        <v>10</v>
      </c>
      <c r="AP29" s="30"/>
      <c r="AQ29" s="28">
        <f>SUM(H29:AP29)</f>
        <v>150</v>
      </c>
    </row>
    <row r="30" spans="1:43" ht="13.5" customHeight="1">
      <c r="A30" s="86"/>
      <c r="B30" s="81"/>
      <c r="C30" s="5" t="s">
        <v>69</v>
      </c>
      <c r="D30" s="5"/>
      <c r="E30" s="5" t="s">
        <v>5</v>
      </c>
      <c r="F30" s="5" t="s">
        <v>5</v>
      </c>
      <c r="G30" s="5"/>
      <c r="H30" s="22" t="s">
        <v>5</v>
      </c>
      <c r="I30" s="23" t="s">
        <v>5</v>
      </c>
      <c r="J30" s="23" t="s">
        <v>5</v>
      </c>
      <c r="K30" s="23" t="s">
        <v>5</v>
      </c>
      <c r="L30" s="23" t="s">
        <v>5</v>
      </c>
      <c r="M30" s="23" t="s">
        <v>5</v>
      </c>
      <c r="N30" s="23"/>
      <c r="O30" s="23"/>
      <c r="P30" s="23" t="s">
        <v>5</v>
      </c>
      <c r="Q30" s="23"/>
      <c r="R30" s="23" t="s">
        <v>5</v>
      </c>
      <c r="S30" s="23"/>
      <c r="T30" s="23"/>
      <c r="U30" s="23"/>
      <c r="V30" s="23" t="s">
        <v>5</v>
      </c>
      <c r="W30" s="23"/>
      <c r="X30" s="23" t="s">
        <v>5</v>
      </c>
      <c r="Y30" s="23"/>
      <c r="Z30" s="23"/>
      <c r="AA30" s="23"/>
      <c r="AB30" s="23" t="s">
        <v>5</v>
      </c>
      <c r="AC30" s="23"/>
      <c r="AD30" s="23"/>
      <c r="AE30" s="23"/>
      <c r="AF30" s="23"/>
      <c r="AG30" s="23" t="s">
        <v>5</v>
      </c>
      <c r="AH30" s="23" t="s">
        <v>5</v>
      </c>
      <c r="AI30" s="23" t="s">
        <v>5</v>
      </c>
      <c r="AJ30" s="23" t="s">
        <v>5</v>
      </c>
      <c r="AK30" s="23" t="s">
        <v>5</v>
      </c>
      <c r="AL30" s="23" t="s">
        <v>5</v>
      </c>
      <c r="AM30" s="23" t="s">
        <v>5</v>
      </c>
      <c r="AN30" s="23" t="s">
        <v>5</v>
      </c>
      <c r="AO30" s="34" t="s">
        <v>5</v>
      </c>
      <c r="AP30" s="30"/>
      <c r="AQ30" s="54">
        <v>0</v>
      </c>
    </row>
    <row r="31" spans="1:43" ht="15" customHeight="1">
      <c r="A31" s="84">
        <v>8</v>
      </c>
      <c r="B31" s="79" t="s">
        <v>70</v>
      </c>
      <c r="C31" s="1" t="s">
        <v>67</v>
      </c>
      <c r="D31" s="5"/>
      <c r="E31" s="5">
        <v>40</v>
      </c>
      <c r="F31" s="12" t="s">
        <v>5</v>
      </c>
      <c r="G31" s="12" t="s">
        <v>5</v>
      </c>
      <c r="H31" s="15" t="s">
        <v>5</v>
      </c>
      <c r="I31" s="23" t="s">
        <v>5</v>
      </c>
      <c r="J31" s="23"/>
      <c r="K31" s="23">
        <v>1</v>
      </c>
      <c r="L31" s="23">
        <v>2</v>
      </c>
      <c r="M31" s="23" t="s">
        <v>5</v>
      </c>
      <c r="N31" s="23"/>
      <c r="O31" s="23"/>
      <c r="P31" s="23"/>
      <c r="Q31" s="23"/>
      <c r="R31" s="23"/>
      <c r="S31" s="23"/>
      <c r="T31" s="23" t="s">
        <v>5</v>
      </c>
      <c r="U31" s="23"/>
      <c r="V31" s="23"/>
      <c r="W31" s="23"/>
      <c r="X31" s="23"/>
      <c r="Y31" s="23" t="s">
        <v>5</v>
      </c>
      <c r="Z31" s="23" t="s">
        <v>5</v>
      </c>
      <c r="AA31" s="23"/>
      <c r="AB31" s="23">
        <v>2</v>
      </c>
      <c r="AC31" s="23" t="s">
        <v>5</v>
      </c>
      <c r="AD31" s="23"/>
      <c r="AE31" s="23"/>
      <c r="AF31" s="23"/>
      <c r="AG31" s="23"/>
      <c r="AH31" s="23"/>
      <c r="AI31" s="23"/>
      <c r="AJ31" s="23">
        <v>1</v>
      </c>
      <c r="AK31" s="23"/>
      <c r="AL31" s="23" t="s">
        <v>5</v>
      </c>
      <c r="AM31" s="23" t="s">
        <v>5</v>
      </c>
      <c r="AN31" s="23" t="s">
        <v>5</v>
      </c>
      <c r="AO31" s="34" t="s">
        <v>5</v>
      </c>
      <c r="AP31" s="30"/>
      <c r="AQ31" s="28">
        <f>SUM(D31:AP31)</f>
        <v>46</v>
      </c>
    </row>
    <row r="32" spans="1:43" ht="22.5">
      <c r="A32" s="85"/>
      <c r="B32" s="80"/>
      <c r="C32" s="38" t="s">
        <v>74</v>
      </c>
      <c r="D32" s="5"/>
      <c r="E32" s="5"/>
      <c r="F32" s="12">
        <v>37</v>
      </c>
      <c r="G32" s="12"/>
      <c r="H32" s="15"/>
      <c r="I32" s="23"/>
      <c r="J32" s="23">
        <v>4</v>
      </c>
      <c r="K32" s="23"/>
      <c r="L32" s="23"/>
      <c r="M32" s="23"/>
      <c r="N32" s="23"/>
      <c r="O32" s="23"/>
      <c r="P32" s="23"/>
      <c r="Q32" s="23"/>
      <c r="R32" s="23"/>
      <c r="S32" s="23"/>
      <c r="T32" s="23">
        <v>5</v>
      </c>
      <c r="U32" s="23"/>
      <c r="V32" s="23"/>
      <c r="W32" s="23">
        <v>6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34"/>
      <c r="AP32" s="30"/>
      <c r="AQ32" s="28">
        <f>SUM(D32:AP32)</f>
        <v>52</v>
      </c>
    </row>
    <row r="33" spans="1:43" ht="15" customHeight="1">
      <c r="A33" s="85"/>
      <c r="B33" s="80"/>
      <c r="C33" s="1" t="s">
        <v>71</v>
      </c>
      <c r="D33" s="5"/>
      <c r="E33" s="5"/>
      <c r="F33" s="12"/>
      <c r="G33" s="12"/>
      <c r="H33" s="1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2</v>
      </c>
      <c r="AE33" s="23"/>
      <c r="AF33" s="23"/>
      <c r="AG33" s="23" t="s">
        <v>5</v>
      </c>
      <c r="AH33" s="23"/>
      <c r="AI33" s="23"/>
      <c r="AJ33" s="23"/>
      <c r="AK33" s="23"/>
      <c r="AL33" s="23"/>
      <c r="AM33" s="23"/>
      <c r="AN33" s="23"/>
      <c r="AO33" s="34"/>
      <c r="AP33" s="30"/>
      <c r="AQ33" s="28">
        <f>SUM(D33:AP33)</f>
        <v>2</v>
      </c>
    </row>
    <row r="34" spans="1:43" ht="15" customHeight="1">
      <c r="A34" s="85"/>
      <c r="B34" s="80"/>
      <c r="C34" s="1" t="s">
        <v>72</v>
      </c>
      <c r="D34" s="5"/>
      <c r="E34" s="5"/>
      <c r="F34" s="12"/>
      <c r="G34" s="12">
        <v>5</v>
      </c>
      <c r="H34" s="1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4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34"/>
      <c r="AP34" s="30"/>
      <c r="AQ34" s="28">
        <f>SUM(E34:AP34)</f>
        <v>9</v>
      </c>
    </row>
    <row r="35" spans="1:43" ht="15" customHeight="1">
      <c r="A35" s="85"/>
      <c r="B35" s="80"/>
      <c r="C35" s="1" t="s">
        <v>73</v>
      </c>
      <c r="D35" s="5"/>
      <c r="E35" s="5"/>
      <c r="F35" s="12"/>
      <c r="G35" s="12"/>
      <c r="H35" s="1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6</v>
      </c>
      <c r="V35" s="23"/>
      <c r="W35" s="23"/>
      <c r="X35" s="23"/>
      <c r="Y35" s="23"/>
      <c r="Z35" s="23"/>
      <c r="AA35" s="23">
        <v>4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34"/>
      <c r="AP35" s="30"/>
      <c r="AQ35" s="28">
        <f>SUM(E35:AP35)</f>
        <v>10</v>
      </c>
    </row>
    <row r="36" spans="1:43" ht="14.25" customHeight="1">
      <c r="A36" s="86"/>
      <c r="B36" s="81"/>
      <c r="C36" s="5" t="s">
        <v>68</v>
      </c>
      <c r="D36" s="31">
        <v>10</v>
      </c>
      <c r="E36" s="31" t="s">
        <v>5</v>
      </c>
      <c r="F36" s="13" t="s">
        <v>5</v>
      </c>
      <c r="G36" s="13"/>
      <c r="H36" s="19">
        <v>27</v>
      </c>
      <c r="I36" s="23">
        <v>15</v>
      </c>
      <c r="J36" s="23" t="s">
        <v>5</v>
      </c>
      <c r="K36" s="23" t="s">
        <v>5</v>
      </c>
      <c r="L36" s="23"/>
      <c r="M36" s="23">
        <v>15</v>
      </c>
      <c r="N36" s="23">
        <v>8</v>
      </c>
      <c r="O36" s="23">
        <v>4</v>
      </c>
      <c r="P36" s="23">
        <v>4</v>
      </c>
      <c r="Q36" s="23">
        <v>5</v>
      </c>
      <c r="R36" s="23">
        <v>5</v>
      </c>
      <c r="S36" s="23">
        <v>6</v>
      </c>
      <c r="T36" s="23"/>
      <c r="U36" s="23" t="s">
        <v>5</v>
      </c>
      <c r="V36" s="23">
        <v>3</v>
      </c>
      <c r="W36" s="23" t="s">
        <v>5</v>
      </c>
      <c r="X36" s="23">
        <v>2</v>
      </c>
      <c r="Y36" s="23">
        <v>15</v>
      </c>
      <c r="Z36" s="23">
        <v>5</v>
      </c>
      <c r="AA36" s="23" t="s">
        <v>5</v>
      </c>
      <c r="AB36" s="23" t="s">
        <v>5</v>
      </c>
      <c r="AC36" s="23"/>
      <c r="AD36" s="23" t="s">
        <v>5</v>
      </c>
      <c r="AE36" s="23">
        <v>7</v>
      </c>
      <c r="AF36" s="23">
        <v>2</v>
      </c>
      <c r="AG36" s="23">
        <v>3</v>
      </c>
      <c r="AH36" s="23">
        <v>3</v>
      </c>
      <c r="AI36" s="23" t="s">
        <v>5</v>
      </c>
      <c r="AJ36" s="23" t="s">
        <v>5</v>
      </c>
      <c r="AK36" s="23">
        <v>2</v>
      </c>
      <c r="AL36" s="23">
        <v>8</v>
      </c>
      <c r="AM36" s="23">
        <v>1</v>
      </c>
      <c r="AN36" s="23">
        <v>8</v>
      </c>
      <c r="AO36" s="34">
        <v>10</v>
      </c>
      <c r="AP36" s="30"/>
      <c r="AQ36" s="28">
        <f>SUM(D36:AP36)</f>
        <v>168</v>
      </c>
    </row>
    <row r="37" spans="1:43" ht="14.25" customHeight="1">
      <c r="A37" s="35"/>
      <c r="B37" s="79" t="s">
        <v>88</v>
      </c>
      <c r="C37" s="39" t="s">
        <v>89</v>
      </c>
      <c r="D37" s="40"/>
      <c r="E37" s="40"/>
      <c r="F37" s="41"/>
      <c r="G37" s="41"/>
      <c r="H37" s="4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>
        <v>6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>
        <v>2</v>
      </c>
      <c r="AH37" s="23"/>
      <c r="AI37" s="23"/>
      <c r="AJ37" s="23"/>
      <c r="AK37" s="23"/>
      <c r="AL37" s="23"/>
      <c r="AM37" s="23"/>
      <c r="AN37" s="23">
        <v>8</v>
      </c>
      <c r="AO37" s="34"/>
      <c r="AP37" s="30"/>
      <c r="AQ37" s="28">
        <f>SUM(H37:AP37)</f>
        <v>16</v>
      </c>
    </row>
    <row r="38" spans="1:43" ht="14.25" customHeight="1">
      <c r="A38" s="35"/>
      <c r="B38" s="80"/>
      <c r="C38" s="39" t="s">
        <v>90</v>
      </c>
      <c r="D38" s="40">
        <v>9</v>
      </c>
      <c r="E38" s="40">
        <v>40</v>
      </c>
      <c r="F38" s="41">
        <v>36</v>
      </c>
      <c r="G38" s="41">
        <v>5</v>
      </c>
      <c r="H38" s="42"/>
      <c r="I38" s="23">
        <v>15</v>
      </c>
      <c r="J38" s="23"/>
      <c r="K38" s="23"/>
      <c r="L38" s="23"/>
      <c r="M38" s="23">
        <v>15</v>
      </c>
      <c r="N38" s="23"/>
      <c r="O38" s="23"/>
      <c r="P38" s="23"/>
      <c r="Q38" s="23"/>
      <c r="R38" s="23">
        <v>5</v>
      </c>
      <c r="S38" s="23">
        <v>6</v>
      </c>
      <c r="T38" s="23">
        <v>5</v>
      </c>
      <c r="U38" s="23"/>
      <c r="V38" s="23">
        <v>3</v>
      </c>
      <c r="W38" s="23"/>
      <c r="X38" s="23"/>
      <c r="Y38" s="23"/>
      <c r="Z38" s="23"/>
      <c r="AA38" s="23"/>
      <c r="AB38" s="23">
        <v>2</v>
      </c>
      <c r="AC38" s="23">
        <v>4</v>
      </c>
      <c r="AD38" s="23"/>
      <c r="AE38" s="23"/>
      <c r="AF38" s="23"/>
      <c r="AG38" s="23"/>
      <c r="AH38" s="23"/>
      <c r="AI38" s="23"/>
      <c r="AJ38" s="23">
        <v>1</v>
      </c>
      <c r="AK38" s="23">
        <v>2</v>
      </c>
      <c r="AL38" s="23">
        <v>8</v>
      </c>
      <c r="AM38" s="23"/>
      <c r="AN38" s="23"/>
      <c r="AO38" s="34">
        <v>10</v>
      </c>
      <c r="AP38" s="30"/>
      <c r="AQ38" s="28">
        <f>SUM(D38:AP38)</f>
        <v>166</v>
      </c>
    </row>
    <row r="39" spans="1:43" ht="14.25" customHeight="1">
      <c r="A39" s="35"/>
      <c r="B39" s="80"/>
      <c r="C39" s="39" t="s">
        <v>91</v>
      </c>
      <c r="D39" s="40"/>
      <c r="E39" s="40"/>
      <c r="F39" s="41"/>
      <c r="G39" s="41"/>
      <c r="H39" s="42"/>
      <c r="I39" s="23"/>
      <c r="J39" s="23"/>
      <c r="K39" s="23"/>
      <c r="L39" s="23"/>
      <c r="M39" s="23"/>
      <c r="N39" s="23">
        <v>9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34"/>
      <c r="AP39" s="30"/>
      <c r="AQ39" s="28">
        <f>SUM(D39:AP39)</f>
        <v>9</v>
      </c>
    </row>
    <row r="40" spans="1:43" ht="14.25" customHeight="1">
      <c r="A40" s="35">
        <v>9</v>
      </c>
      <c r="B40" s="80"/>
      <c r="C40" s="39" t="s">
        <v>92</v>
      </c>
      <c r="D40" s="40"/>
      <c r="E40" s="40"/>
      <c r="F40" s="41"/>
      <c r="G40" s="41"/>
      <c r="H40" s="42">
        <v>28</v>
      </c>
      <c r="I40" s="23"/>
      <c r="J40" s="23">
        <v>4</v>
      </c>
      <c r="K40" s="23">
        <v>1</v>
      </c>
      <c r="L40" s="23"/>
      <c r="M40" s="23"/>
      <c r="N40" s="23"/>
      <c r="O40" s="23">
        <v>4</v>
      </c>
      <c r="P40" s="23"/>
      <c r="Q40" s="23">
        <v>6</v>
      </c>
      <c r="R40" s="23"/>
      <c r="S40" s="23"/>
      <c r="T40" s="23"/>
      <c r="U40" s="23"/>
      <c r="V40" s="23"/>
      <c r="W40" s="23"/>
      <c r="X40" s="23">
        <v>2</v>
      </c>
      <c r="Y40" s="23"/>
      <c r="Z40" s="23"/>
      <c r="AA40" s="23">
        <v>4</v>
      </c>
      <c r="AB40" s="23"/>
      <c r="AC40" s="23"/>
      <c r="AD40" s="23"/>
      <c r="AE40" s="23">
        <v>7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34"/>
      <c r="AP40" s="30"/>
      <c r="AQ40" s="28">
        <f>SUM(F40:AP40)</f>
        <v>56</v>
      </c>
    </row>
    <row r="41" spans="1:43" ht="15" customHeight="1">
      <c r="A41" s="35"/>
      <c r="B41" s="80"/>
      <c r="C41" s="39" t="s">
        <v>93</v>
      </c>
      <c r="D41" s="40"/>
      <c r="E41" s="40"/>
      <c r="F41" s="41"/>
      <c r="G41" s="41"/>
      <c r="H41" s="42"/>
      <c r="I41" s="23"/>
      <c r="J41" s="23"/>
      <c r="K41" s="23"/>
      <c r="L41" s="23">
        <v>1</v>
      </c>
      <c r="M41" s="23"/>
      <c r="N41" s="23"/>
      <c r="O41" s="23"/>
      <c r="P41" s="23">
        <v>4</v>
      </c>
      <c r="Q41" s="23"/>
      <c r="R41" s="23"/>
      <c r="S41" s="23"/>
      <c r="T41" s="23"/>
      <c r="U41" s="23">
        <v>5</v>
      </c>
      <c r="V41" s="23"/>
      <c r="W41" s="23"/>
      <c r="X41" s="23"/>
      <c r="Y41" s="23">
        <v>15</v>
      </c>
      <c r="Z41" s="23">
        <v>5</v>
      </c>
      <c r="AA41" s="23"/>
      <c r="AB41" s="23" t="s">
        <v>5</v>
      </c>
      <c r="AC41" s="23"/>
      <c r="AD41" s="23">
        <v>3</v>
      </c>
      <c r="AE41" s="23"/>
      <c r="AF41" s="23">
        <v>2</v>
      </c>
      <c r="AG41" s="23"/>
      <c r="AH41" s="23">
        <v>3</v>
      </c>
      <c r="AI41" s="23"/>
      <c r="AJ41" s="23"/>
      <c r="AK41" s="23"/>
      <c r="AL41" s="23"/>
      <c r="AM41" s="23">
        <v>1</v>
      </c>
      <c r="AN41" s="23"/>
      <c r="AO41" s="34"/>
      <c r="AQ41" s="30">
        <f>SUM(J41:AO41)</f>
        <v>39</v>
      </c>
    </row>
    <row r="42" spans="1:43" ht="16.5" customHeight="1">
      <c r="A42" s="92">
        <v>10</v>
      </c>
      <c r="B42" s="79" t="s">
        <v>94</v>
      </c>
      <c r="C42" s="39" t="s">
        <v>95</v>
      </c>
      <c r="D42" s="40"/>
      <c r="E42" s="40"/>
      <c r="F42" s="41"/>
      <c r="G42" s="41"/>
      <c r="H42" s="4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>
        <v>2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34"/>
      <c r="AP42" s="30"/>
      <c r="AQ42" s="28">
        <f>AB42</f>
        <v>2</v>
      </c>
    </row>
    <row r="43" spans="1:43" ht="16.5" customHeight="1">
      <c r="A43" s="93"/>
      <c r="B43" s="80"/>
      <c r="C43" s="39" t="s">
        <v>89</v>
      </c>
      <c r="D43" s="40"/>
      <c r="E43" s="40"/>
      <c r="F43" s="41"/>
      <c r="G43" s="41"/>
      <c r="H43" s="4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 t="s">
        <v>5</v>
      </c>
      <c r="V43" s="23"/>
      <c r="W43" s="23">
        <v>6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>
        <v>3</v>
      </c>
      <c r="AH43" s="23"/>
      <c r="AI43" s="23"/>
      <c r="AJ43" s="23"/>
      <c r="AK43" s="23"/>
      <c r="AL43" s="23"/>
      <c r="AM43" s="23"/>
      <c r="AN43" s="23"/>
      <c r="AO43" s="34"/>
      <c r="AP43" s="30"/>
      <c r="AQ43" s="28">
        <f>W43+AG43</f>
        <v>9</v>
      </c>
    </row>
    <row r="44" spans="1:43" ht="16.5" customHeight="1">
      <c r="A44" s="93"/>
      <c r="B44" s="80"/>
      <c r="C44" s="39" t="s">
        <v>96</v>
      </c>
      <c r="D44" s="40"/>
      <c r="E44" s="40"/>
      <c r="F44" s="41"/>
      <c r="G44" s="41"/>
      <c r="H44" s="42"/>
      <c r="I44" s="23"/>
      <c r="J44" s="23"/>
      <c r="K44" s="23"/>
      <c r="L44" s="23">
        <v>1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>
        <v>2</v>
      </c>
      <c r="AE44" s="23"/>
      <c r="AF44" s="23"/>
      <c r="AG44" s="23"/>
      <c r="AH44" s="23"/>
      <c r="AI44" s="23"/>
      <c r="AJ44" s="23">
        <v>1</v>
      </c>
      <c r="AK44" s="23"/>
      <c r="AL44" s="23"/>
      <c r="AN44" s="23"/>
      <c r="AO44" s="34"/>
      <c r="AP44" s="30"/>
      <c r="AQ44" s="28">
        <f>SUM(H44:AP44)</f>
        <v>4</v>
      </c>
    </row>
    <row r="45" spans="1:43" ht="16.5" customHeight="1">
      <c r="A45" s="93"/>
      <c r="B45" s="80"/>
      <c r="C45" s="39" t="s">
        <v>135</v>
      </c>
      <c r="D45" s="40"/>
      <c r="E45" s="40"/>
      <c r="F45" s="41">
        <v>37</v>
      </c>
      <c r="G45" s="41"/>
      <c r="H45" s="42"/>
      <c r="I45" s="23"/>
      <c r="J45" s="23"/>
      <c r="K45" s="23"/>
      <c r="L45" s="23"/>
      <c r="M45" s="23"/>
      <c r="O45" s="23">
        <v>4</v>
      </c>
      <c r="Q45" s="23"/>
      <c r="R45" s="23"/>
      <c r="S45" s="23"/>
      <c r="T45" s="23">
        <v>5</v>
      </c>
      <c r="U45" s="23">
        <v>6</v>
      </c>
      <c r="V45" s="23"/>
      <c r="W45" s="23"/>
      <c r="X45" s="23"/>
      <c r="Y45" s="23"/>
      <c r="Z45" s="23">
        <v>5</v>
      </c>
      <c r="AA45" s="23"/>
      <c r="AB45" s="23"/>
      <c r="AC45" s="23"/>
      <c r="AD45" s="23"/>
      <c r="AE45" s="23"/>
      <c r="AF45" s="23">
        <v>3</v>
      </c>
      <c r="AG45" s="23"/>
      <c r="AH45" s="23"/>
      <c r="AI45" s="23"/>
      <c r="AJ45" s="23"/>
      <c r="AK45" s="23"/>
      <c r="AL45" s="23"/>
      <c r="AM45" s="23"/>
      <c r="AN45" s="23"/>
      <c r="AO45" s="34"/>
      <c r="AP45" s="30"/>
      <c r="AQ45" s="28">
        <f>SUM(D45:AP45)</f>
        <v>60</v>
      </c>
    </row>
    <row r="46" spans="1:43" ht="16.5" customHeight="1">
      <c r="A46" s="93"/>
      <c r="B46" s="80"/>
      <c r="C46" s="39" t="s">
        <v>90</v>
      </c>
      <c r="D46" s="40">
        <v>9</v>
      </c>
      <c r="E46" s="40">
        <v>40</v>
      </c>
      <c r="F46" s="41"/>
      <c r="G46" s="41">
        <v>5</v>
      </c>
      <c r="H46" s="42"/>
      <c r="I46" s="23">
        <v>15</v>
      </c>
      <c r="J46" s="23"/>
      <c r="K46" s="23"/>
      <c r="L46" s="23"/>
      <c r="M46" s="23">
        <v>14</v>
      </c>
      <c r="N46" s="23"/>
      <c r="O46" s="23"/>
      <c r="P46" s="23"/>
      <c r="Q46" s="23"/>
      <c r="R46" s="23">
        <v>5</v>
      </c>
      <c r="S46" s="23">
        <v>6</v>
      </c>
      <c r="T46" s="23"/>
      <c r="U46" s="23"/>
      <c r="V46" s="23">
        <v>3</v>
      </c>
      <c r="W46" s="23"/>
      <c r="X46" s="23"/>
      <c r="Y46" s="23">
        <v>15</v>
      </c>
      <c r="Z46" s="23"/>
      <c r="AA46" s="23"/>
      <c r="AB46" s="23"/>
      <c r="AC46" s="23">
        <v>4</v>
      </c>
      <c r="AD46" s="23"/>
      <c r="AE46" s="23"/>
      <c r="AF46" s="23"/>
      <c r="AG46" s="23"/>
      <c r="AH46" s="23">
        <v>2</v>
      </c>
      <c r="AI46" s="23"/>
      <c r="AJ46" s="23"/>
      <c r="AK46" s="23">
        <v>2</v>
      </c>
      <c r="AL46" s="23">
        <v>8</v>
      </c>
      <c r="AM46" s="23"/>
      <c r="AN46" s="23"/>
      <c r="AO46" s="34">
        <v>10</v>
      </c>
      <c r="AP46" s="30"/>
      <c r="AQ46" s="28">
        <f>SUM(D46:AP46)</f>
        <v>138</v>
      </c>
    </row>
    <row r="47" spans="1:43" ht="16.5" customHeight="1">
      <c r="A47" s="93"/>
      <c r="B47" s="80"/>
      <c r="C47" s="39" t="s">
        <v>92</v>
      </c>
      <c r="D47" s="40"/>
      <c r="E47" s="40"/>
      <c r="F47" s="41"/>
      <c r="G47" s="41"/>
      <c r="H47" s="42">
        <v>28</v>
      </c>
      <c r="I47" s="23"/>
      <c r="J47" s="23">
        <v>4</v>
      </c>
      <c r="K47" s="23">
        <v>1</v>
      </c>
      <c r="L47" s="23"/>
      <c r="M47" s="23"/>
      <c r="N47" s="23"/>
      <c r="O47" s="23"/>
      <c r="P47" s="23">
        <v>4</v>
      </c>
      <c r="Q47" s="23">
        <v>6</v>
      </c>
      <c r="R47" s="23"/>
      <c r="S47" s="23"/>
      <c r="T47" s="23"/>
      <c r="U47" s="23"/>
      <c r="V47" s="23"/>
      <c r="W47" s="23"/>
      <c r="X47" s="23">
        <v>2</v>
      </c>
      <c r="Y47" s="23"/>
      <c r="Z47" s="23"/>
      <c r="AA47" s="23">
        <v>4</v>
      </c>
      <c r="AB47" s="23"/>
      <c r="AC47" s="23"/>
      <c r="AD47" s="23"/>
      <c r="AE47" s="23">
        <v>7</v>
      </c>
      <c r="AF47" s="23"/>
      <c r="AG47" s="23"/>
      <c r="AH47" s="23"/>
      <c r="AI47" s="23"/>
      <c r="AJ47" s="23"/>
      <c r="AK47" s="23"/>
      <c r="AL47" s="23"/>
      <c r="AM47" s="23">
        <v>1</v>
      </c>
      <c r="AN47" s="23">
        <v>8</v>
      </c>
      <c r="AO47" s="34"/>
      <c r="AP47" s="30"/>
      <c r="AQ47" s="28">
        <f>SUM(E47:AP47)</f>
        <v>65</v>
      </c>
    </row>
    <row r="48" spans="1:43" ht="14.25" customHeight="1">
      <c r="A48" s="94"/>
      <c r="B48" s="81"/>
      <c r="C48" s="39" t="s">
        <v>97</v>
      </c>
      <c r="D48" s="40"/>
      <c r="E48" s="40"/>
      <c r="F48" s="41"/>
      <c r="G48" s="41"/>
      <c r="H48" s="42"/>
      <c r="I48" s="23"/>
      <c r="J48" s="23"/>
      <c r="K48" s="23"/>
      <c r="L48" s="23"/>
      <c r="M48" s="23"/>
      <c r="N48" s="23">
        <v>8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34"/>
      <c r="AP48" s="30"/>
      <c r="AQ48" s="28">
        <f>SUM(D48:AP48)</f>
        <v>8</v>
      </c>
    </row>
    <row r="49" spans="1:43" ht="14.25" customHeight="1">
      <c r="A49" s="50"/>
      <c r="B49" s="79" t="s">
        <v>98</v>
      </c>
      <c r="C49" s="39" t="s">
        <v>99</v>
      </c>
      <c r="D49" s="40"/>
      <c r="E49" s="40"/>
      <c r="F49" s="41"/>
      <c r="G49" s="41"/>
      <c r="H49" s="42"/>
      <c r="I49" s="23">
        <v>15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34"/>
      <c r="AP49" s="30"/>
      <c r="AQ49" s="54">
        <f>I49</f>
        <v>15</v>
      </c>
    </row>
    <row r="50" spans="1:43" ht="14.25" customHeight="1">
      <c r="A50" s="50"/>
      <c r="B50" s="80"/>
      <c r="C50" s="39" t="s">
        <v>100</v>
      </c>
      <c r="D50" s="40"/>
      <c r="E50" s="40"/>
      <c r="F50" s="41"/>
      <c r="G50" s="41">
        <v>5</v>
      </c>
      <c r="H50" s="4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34"/>
      <c r="AP50" s="30"/>
      <c r="AQ50" s="28">
        <f>G50</f>
        <v>5</v>
      </c>
    </row>
    <row r="51" spans="1:43" ht="14.25" customHeight="1">
      <c r="A51" s="50"/>
      <c r="B51" s="80"/>
      <c r="C51" s="39" t="s">
        <v>101</v>
      </c>
      <c r="D51" s="40">
        <v>10</v>
      </c>
      <c r="E51" s="40"/>
      <c r="F51" s="41">
        <v>38</v>
      </c>
      <c r="G51" s="41"/>
      <c r="H51" s="42">
        <v>28</v>
      </c>
      <c r="I51" s="23"/>
      <c r="J51" s="23"/>
      <c r="K51" s="23" t="s">
        <v>5</v>
      </c>
      <c r="L51" s="23">
        <v>2</v>
      </c>
      <c r="M51" s="51">
        <v>17</v>
      </c>
      <c r="N51" s="23"/>
      <c r="O51" s="23"/>
      <c r="P51" s="23"/>
      <c r="Q51" s="23"/>
      <c r="R51" s="23"/>
      <c r="S51" s="23"/>
      <c r="T51" s="23">
        <v>5</v>
      </c>
      <c r="U51" s="23">
        <v>6</v>
      </c>
      <c r="V51" s="23"/>
      <c r="W51" s="23"/>
      <c r="X51" s="23"/>
      <c r="Y51" s="23"/>
      <c r="Z51" s="23"/>
      <c r="AA51" s="23"/>
      <c r="AB51" s="23"/>
      <c r="AC51" s="23">
        <v>4</v>
      </c>
      <c r="AD51" s="23">
        <v>3</v>
      </c>
      <c r="AE51" s="23">
        <v>7</v>
      </c>
      <c r="AF51" s="23">
        <v>3</v>
      </c>
      <c r="AG51" s="23">
        <v>3</v>
      </c>
      <c r="AH51" s="23">
        <v>2</v>
      </c>
      <c r="AI51" s="23"/>
      <c r="AJ51" s="23"/>
      <c r="AK51" s="23"/>
      <c r="AL51" s="23">
        <v>9</v>
      </c>
      <c r="AM51" s="23"/>
      <c r="AN51" s="23"/>
      <c r="AO51" s="34"/>
      <c r="AP51" s="30">
        <v>1</v>
      </c>
      <c r="AQ51" s="28">
        <f>SUM(D51:AP51)</f>
        <v>138</v>
      </c>
    </row>
    <row r="52" spans="1:43" ht="14.25" customHeight="1">
      <c r="A52" s="50"/>
      <c r="B52" s="81"/>
      <c r="C52" s="39" t="s">
        <v>102</v>
      </c>
      <c r="D52" s="40"/>
      <c r="E52" s="40">
        <v>40</v>
      </c>
      <c r="F52" s="41"/>
      <c r="G52" s="41"/>
      <c r="H52" s="42"/>
      <c r="I52" s="23"/>
      <c r="J52" s="23">
        <v>4</v>
      </c>
      <c r="K52" s="23">
        <v>1</v>
      </c>
      <c r="L52" s="23"/>
      <c r="M52" s="23"/>
      <c r="N52" s="23">
        <v>8</v>
      </c>
      <c r="O52" s="23">
        <v>4</v>
      </c>
      <c r="P52" s="23">
        <v>4</v>
      </c>
      <c r="Q52" s="23">
        <v>5</v>
      </c>
      <c r="R52" s="23">
        <v>5</v>
      </c>
      <c r="S52" s="23">
        <v>6</v>
      </c>
      <c r="T52" s="23"/>
      <c r="U52" s="23"/>
      <c r="V52" s="23">
        <v>3</v>
      </c>
      <c r="W52" s="23">
        <v>6</v>
      </c>
      <c r="X52" s="23">
        <v>2</v>
      </c>
      <c r="Y52" s="23">
        <v>15</v>
      </c>
      <c r="Z52" s="23">
        <v>5</v>
      </c>
      <c r="AA52" s="23">
        <v>4</v>
      </c>
      <c r="AB52" s="23">
        <v>2</v>
      </c>
      <c r="AC52" s="23"/>
      <c r="AD52" s="23"/>
      <c r="AE52" s="23"/>
      <c r="AF52" s="23"/>
      <c r="AG52" s="23"/>
      <c r="AH52" s="23"/>
      <c r="AI52" s="23"/>
      <c r="AJ52" s="23">
        <v>1</v>
      </c>
      <c r="AK52" s="23">
        <v>2</v>
      </c>
      <c r="AL52" s="23"/>
      <c r="AM52" s="23">
        <v>1</v>
      </c>
      <c r="AN52" s="23">
        <v>9</v>
      </c>
      <c r="AO52" s="34">
        <v>10</v>
      </c>
      <c r="AP52" s="30"/>
      <c r="AQ52" s="28">
        <f>SUM(E52:AP52)</f>
        <v>137</v>
      </c>
    </row>
    <row r="53" spans="1:43" ht="14.25" customHeight="1">
      <c r="A53" s="50"/>
      <c r="B53" s="79" t="s">
        <v>103</v>
      </c>
      <c r="C53" s="39" t="s">
        <v>104</v>
      </c>
      <c r="D53" s="40"/>
      <c r="E53" s="40"/>
      <c r="F53" s="41"/>
      <c r="G53" s="41" t="s">
        <v>128</v>
      </c>
      <c r="H53" s="42"/>
      <c r="I53" s="23" t="s">
        <v>128</v>
      </c>
      <c r="J53" s="23"/>
      <c r="K53" s="23"/>
      <c r="L53" s="23" t="s">
        <v>128</v>
      </c>
      <c r="M53" s="23" t="s">
        <v>128</v>
      </c>
      <c r="N53" s="51" t="s">
        <v>128</v>
      </c>
      <c r="O53" s="51" t="s">
        <v>128</v>
      </c>
      <c r="P53" s="51" t="s">
        <v>128</v>
      </c>
      <c r="Q53" s="51" t="s">
        <v>128</v>
      </c>
      <c r="R53" s="23"/>
      <c r="S53" s="23"/>
      <c r="T53" s="23"/>
      <c r="U53" s="23"/>
      <c r="V53" s="23"/>
      <c r="W53" s="23"/>
      <c r="X53" s="23"/>
      <c r="Y53" s="23" t="s">
        <v>128</v>
      </c>
      <c r="Z53" s="23" t="s">
        <v>128</v>
      </c>
      <c r="AA53" s="23"/>
      <c r="AB53" s="23" t="s">
        <v>128</v>
      </c>
      <c r="AC53" s="23" t="s">
        <v>128</v>
      </c>
      <c r="AD53" s="23"/>
      <c r="AE53" s="23" t="s">
        <v>128</v>
      </c>
      <c r="AF53" s="23"/>
      <c r="AG53" s="23"/>
      <c r="AH53" s="23" t="s">
        <v>128</v>
      </c>
      <c r="AI53" s="23" t="s">
        <v>128</v>
      </c>
      <c r="AJ53" s="23" t="s">
        <v>128</v>
      </c>
      <c r="AK53" s="23"/>
      <c r="AL53" s="23" t="s">
        <v>128</v>
      </c>
      <c r="AM53" s="23" t="s">
        <v>128</v>
      </c>
      <c r="AN53" s="23"/>
      <c r="AO53" s="34" t="s">
        <v>128</v>
      </c>
      <c r="AP53" s="30"/>
      <c r="AQ53" s="54">
        <v>0</v>
      </c>
    </row>
    <row r="54" spans="1:43" ht="14.25" customHeight="1">
      <c r="A54" s="50"/>
      <c r="B54" s="80"/>
      <c r="C54" s="4" t="s">
        <v>106</v>
      </c>
      <c r="D54" s="40"/>
      <c r="E54" s="40">
        <v>41</v>
      </c>
      <c r="F54" s="41">
        <v>36</v>
      </c>
      <c r="G54" s="41"/>
      <c r="H54" s="42"/>
      <c r="I54" s="23"/>
      <c r="J54" s="23">
        <v>4</v>
      </c>
      <c r="K54" s="23">
        <v>1</v>
      </c>
      <c r="L54" s="23"/>
      <c r="M54" s="23"/>
      <c r="N54" s="23"/>
      <c r="O54" s="23"/>
      <c r="P54" s="23"/>
      <c r="Q54" s="23"/>
      <c r="R54" s="23" t="s">
        <v>5</v>
      </c>
      <c r="S54" s="23"/>
      <c r="T54" s="23">
        <v>5</v>
      </c>
      <c r="U54" s="23"/>
      <c r="V54" s="23"/>
      <c r="W54" s="23"/>
      <c r="X54" s="23">
        <v>2</v>
      </c>
      <c r="Y54" s="23"/>
      <c r="Z54" s="23"/>
      <c r="AA54" s="23">
        <v>4</v>
      </c>
      <c r="AB54" s="23"/>
      <c r="AC54" s="23"/>
      <c r="AD54" s="23">
        <v>2</v>
      </c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34">
        <v>10</v>
      </c>
      <c r="AP54" s="30"/>
      <c r="AQ54" s="28">
        <f aca="true" t="shared" si="0" ref="AQ54:AQ61">SUM(D54:AP54)</f>
        <v>105</v>
      </c>
    </row>
    <row r="55" spans="1:43" ht="14.25" customHeight="1">
      <c r="A55" s="50"/>
      <c r="B55" s="80"/>
      <c r="C55" s="39" t="s">
        <v>105</v>
      </c>
      <c r="D55" s="40">
        <v>10</v>
      </c>
      <c r="E55" s="40"/>
      <c r="F55" s="41"/>
      <c r="G55" s="41"/>
      <c r="H55" s="42">
        <v>28</v>
      </c>
      <c r="I55" s="23"/>
      <c r="J55" s="23"/>
      <c r="K55" s="23"/>
      <c r="L55" s="23"/>
      <c r="M55" s="23"/>
      <c r="N55" s="23"/>
      <c r="O55" s="23"/>
      <c r="P55" s="23"/>
      <c r="Q55" s="23"/>
      <c r="R55" s="23">
        <v>5</v>
      </c>
      <c r="S55" s="23">
        <v>6</v>
      </c>
      <c r="T55" s="23"/>
      <c r="U55" s="23">
        <v>5</v>
      </c>
      <c r="V55" s="23">
        <v>4</v>
      </c>
      <c r="W55" s="23">
        <v>6</v>
      </c>
      <c r="X55" s="23"/>
      <c r="Y55" s="23"/>
      <c r="Z55" s="23"/>
      <c r="AA55" s="23"/>
      <c r="AB55" s="23"/>
      <c r="AC55" s="23"/>
      <c r="AD55" s="23"/>
      <c r="AE55" s="23"/>
      <c r="AF55" s="23">
        <v>3</v>
      </c>
      <c r="AG55" s="23">
        <v>3</v>
      </c>
      <c r="AH55" s="23"/>
      <c r="AI55" s="23"/>
      <c r="AJ55" s="23"/>
      <c r="AK55" s="23">
        <v>2</v>
      </c>
      <c r="AL55" s="23"/>
      <c r="AM55" s="23"/>
      <c r="AN55" s="23">
        <v>10</v>
      </c>
      <c r="AO55" s="34"/>
      <c r="AP55" s="30"/>
      <c r="AQ55" s="28">
        <f t="shared" si="0"/>
        <v>82</v>
      </c>
    </row>
    <row r="56" spans="1:43" ht="14.25" customHeight="1">
      <c r="A56" s="50"/>
      <c r="B56" s="79" t="s">
        <v>107</v>
      </c>
      <c r="C56" s="39" t="s">
        <v>108</v>
      </c>
      <c r="D56" s="40">
        <v>10</v>
      </c>
      <c r="E56" s="40"/>
      <c r="F56" s="41">
        <v>37</v>
      </c>
      <c r="G56" s="41">
        <v>5</v>
      </c>
      <c r="H56" s="42">
        <v>27</v>
      </c>
      <c r="I56" s="23">
        <v>16</v>
      </c>
      <c r="J56" s="23">
        <v>4</v>
      </c>
      <c r="K56" s="23">
        <v>1</v>
      </c>
      <c r="L56" s="23"/>
      <c r="M56" s="23"/>
      <c r="N56" s="51">
        <v>9</v>
      </c>
      <c r="O56" s="51">
        <v>4</v>
      </c>
      <c r="P56" s="23"/>
      <c r="Q56" s="23"/>
      <c r="R56" s="23">
        <v>5</v>
      </c>
      <c r="S56" s="23"/>
      <c r="T56" s="23"/>
      <c r="U56" s="23"/>
      <c r="V56" s="23"/>
      <c r="W56" s="23"/>
      <c r="X56" s="23"/>
      <c r="Y56" s="23">
        <v>19</v>
      </c>
      <c r="Z56" s="23">
        <v>5</v>
      </c>
      <c r="AA56" s="23"/>
      <c r="AB56" s="23"/>
      <c r="AC56" s="23">
        <v>4</v>
      </c>
      <c r="AD56" s="23"/>
      <c r="AE56" s="23">
        <v>7</v>
      </c>
      <c r="AF56" s="23">
        <v>3</v>
      </c>
      <c r="AG56" s="23"/>
      <c r="AH56" s="23"/>
      <c r="AI56" s="23"/>
      <c r="AJ56" s="23"/>
      <c r="AK56" s="23">
        <v>2</v>
      </c>
      <c r="AL56" s="23">
        <v>8</v>
      </c>
      <c r="AM56" s="23">
        <v>1</v>
      </c>
      <c r="AN56" s="23"/>
      <c r="AO56" s="34"/>
      <c r="AP56" s="30"/>
      <c r="AQ56" s="28">
        <f t="shared" si="0"/>
        <v>167</v>
      </c>
    </row>
    <row r="57" spans="1:43" ht="14.25" customHeight="1">
      <c r="A57" s="50"/>
      <c r="B57" s="80"/>
      <c r="C57" s="39" t="s">
        <v>109</v>
      </c>
      <c r="D57" s="40"/>
      <c r="E57" s="40">
        <v>40</v>
      </c>
      <c r="F57" s="41"/>
      <c r="G57" s="41"/>
      <c r="H57" s="42"/>
      <c r="I57" s="23"/>
      <c r="J57" s="23"/>
      <c r="K57" s="23"/>
      <c r="L57" s="23">
        <v>1</v>
      </c>
      <c r="M57" s="23">
        <v>15</v>
      </c>
      <c r="N57" s="23"/>
      <c r="O57" s="23"/>
      <c r="P57" s="23">
        <v>4</v>
      </c>
      <c r="Q57" s="23">
        <v>6</v>
      </c>
      <c r="S57" s="23"/>
      <c r="T57" s="23"/>
      <c r="U57" s="23"/>
      <c r="V57" s="23">
        <v>3</v>
      </c>
      <c r="W57" s="23">
        <v>6</v>
      </c>
      <c r="X57" s="23">
        <v>2</v>
      </c>
      <c r="Y57" s="23"/>
      <c r="Z57" s="23"/>
      <c r="AA57" s="23">
        <v>4</v>
      </c>
      <c r="AB57" s="23"/>
      <c r="AC57" s="23"/>
      <c r="AD57" s="23">
        <v>3</v>
      </c>
      <c r="AE57" s="23"/>
      <c r="AF57" s="23"/>
      <c r="AG57" s="23">
        <v>3</v>
      </c>
      <c r="AH57" s="23">
        <v>2</v>
      </c>
      <c r="AI57" s="23"/>
      <c r="AJ57" s="23">
        <v>1</v>
      </c>
      <c r="AK57" s="23"/>
      <c r="AL57" s="23"/>
      <c r="AM57" s="23"/>
      <c r="AN57" s="23">
        <v>8</v>
      </c>
      <c r="AO57" s="34">
        <v>10</v>
      </c>
      <c r="AP57" s="30"/>
      <c r="AQ57" s="28">
        <f t="shared" si="0"/>
        <v>108</v>
      </c>
    </row>
    <row r="58" spans="1:43" ht="14.25" customHeight="1">
      <c r="A58" s="50"/>
      <c r="B58" s="81"/>
      <c r="C58" s="39" t="s">
        <v>110</v>
      </c>
      <c r="D58" s="40"/>
      <c r="E58" s="40"/>
      <c r="F58" s="41"/>
      <c r="G58" s="41"/>
      <c r="H58" s="4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>
        <v>6</v>
      </c>
      <c r="T58" s="23">
        <v>5</v>
      </c>
      <c r="U58" s="23">
        <v>5</v>
      </c>
      <c r="V58" s="23"/>
      <c r="W58" s="23"/>
      <c r="X58" s="23"/>
      <c r="Y58" s="23"/>
      <c r="Z58" s="23"/>
      <c r="AA58" s="23" t="s">
        <v>5</v>
      </c>
      <c r="AB58" s="23">
        <v>3</v>
      </c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34"/>
      <c r="AP58" s="30"/>
      <c r="AQ58" s="28">
        <f t="shared" si="0"/>
        <v>19</v>
      </c>
    </row>
    <row r="59" spans="1:43" ht="14.25" customHeight="1">
      <c r="A59" s="50"/>
      <c r="B59" s="79" t="s">
        <v>111</v>
      </c>
      <c r="C59" s="39" t="s">
        <v>112</v>
      </c>
      <c r="D59" s="40"/>
      <c r="E59" s="40"/>
      <c r="F59" s="41"/>
      <c r="G59" s="41">
        <v>5</v>
      </c>
      <c r="H59" s="4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34"/>
      <c r="AP59" s="30"/>
      <c r="AQ59" s="28">
        <f t="shared" si="0"/>
        <v>5</v>
      </c>
    </row>
    <row r="60" spans="1:43" ht="14.25" customHeight="1">
      <c r="A60" s="50"/>
      <c r="B60" s="80"/>
      <c r="C60" s="39" t="s">
        <v>113</v>
      </c>
      <c r="D60" s="40">
        <v>9</v>
      </c>
      <c r="E60" s="40"/>
      <c r="F60" s="41">
        <v>36</v>
      </c>
      <c r="G60" s="41"/>
      <c r="H60" s="4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>
        <v>5</v>
      </c>
      <c r="AA60" s="23"/>
      <c r="AB60" s="23"/>
      <c r="AC60" s="23"/>
      <c r="AD60" s="23"/>
      <c r="AE60" s="23">
        <v>7</v>
      </c>
      <c r="AF60" s="23"/>
      <c r="AG60" s="23">
        <v>2</v>
      </c>
      <c r="AH60" s="23"/>
      <c r="AI60" s="23"/>
      <c r="AJ60" s="23"/>
      <c r="AK60" s="23"/>
      <c r="AL60" s="23">
        <v>8</v>
      </c>
      <c r="AM60" s="23"/>
      <c r="AN60" s="23">
        <v>7</v>
      </c>
      <c r="AO60" s="34"/>
      <c r="AP60" s="30"/>
      <c r="AQ60" s="28">
        <f t="shared" si="0"/>
        <v>74</v>
      </c>
    </row>
    <row r="61" spans="1:43" ht="14.25" customHeight="1">
      <c r="A61" s="50"/>
      <c r="B61" s="80"/>
      <c r="C61" s="39" t="s">
        <v>114</v>
      </c>
      <c r="D61" s="40"/>
      <c r="E61" s="40"/>
      <c r="F61" s="41"/>
      <c r="G61" s="41"/>
      <c r="H61" s="42">
        <v>30</v>
      </c>
      <c r="I61" s="23">
        <v>15</v>
      </c>
      <c r="J61" s="23"/>
      <c r="K61" s="23"/>
      <c r="L61" s="23"/>
      <c r="M61" s="23"/>
      <c r="N61" s="23"/>
      <c r="O61" s="23">
        <v>4</v>
      </c>
      <c r="Q61" s="23"/>
      <c r="R61" s="23">
        <v>5</v>
      </c>
      <c r="S61" s="23">
        <v>6</v>
      </c>
      <c r="T61" s="23"/>
      <c r="U61" s="23"/>
      <c r="V61" s="23"/>
      <c r="W61" s="23"/>
      <c r="X61" s="23">
        <v>2</v>
      </c>
      <c r="Y61" s="23">
        <v>17</v>
      </c>
      <c r="Z61" s="23"/>
      <c r="AA61" s="23"/>
      <c r="AB61" s="23"/>
      <c r="AC61" s="23"/>
      <c r="AD61" s="23">
        <v>3</v>
      </c>
      <c r="AE61" s="23"/>
      <c r="AF61" s="23">
        <v>3</v>
      </c>
      <c r="AG61" s="23"/>
      <c r="AH61" s="23">
        <v>3</v>
      </c>
      <c r="AI61" s="23"/>
      <c r="AJ61" s="23"/>
      <c r="AK61" s="23">
        <v>2</v>
      </c>
      <c r="AL61" s="23" t="s">
        <v>5</v>
      </c>
      <c r="AM61" s="23">
        <v>1</v>
      </c>
      <c r="AN61" s="23"/>
      <c r="AO61" s="34">
        <v>11</v>
      </c>
      <c r="AP61" s="30"/>
      <c r="AQ61">
        <f t="shared" si="0"/>
        <v>102</v>
      </c>
    </row>
    <row r="62" spans="1:43" ht="14.25" customHeight="1">
      <c r="A62" s="50"/>
      <c r="B62" s="81"/>
      <c r="C62" s="39" t="s">
        <v>115</v>
      </c>
      <c r="D62" s="40"/>
      <c r="E62" s="40" t="s">
        <v>128</v>
      </c>
      <c r="F62" s="41"/>
      <c r="G62" s="41"/>
      <c r="H62" s="42"/>
      <c r="I62" s="23" t="s">
        <v>5</v>
      </c>
      <c r="J62" s="23" t="s">
        <v>131</v>
      </c>
      <c r="K62" s="23" t="s">
        <v>128</v>
      </c>
      <c r="L62" s="23" t="s">
        <v>128</v>
      </c>
      <c r="M62" s="23" t="s">
        <v>128</v>
      </c>
      <c r="N62" s="51" t="s">
        <v>128</v>
      </c>
      <c r="O62" s="23" t="s">
        <v>5</v>
      </c>
      <c r="P62" s="23" t="s">
        <v>128</v>
      </c>
      <c r="Q62" s="23" t="s">
        <v>128</v>
      </c>
      <c r="R62" s="23" t="s">
        <v>5</v>
      </c>
      <c r="S62" s="23" t="s">
        <v>5</v>
      </c>
      <c r="T62" s="23" t="s">
        <v>128</v>
      </c>
      <c r="U62" s="23" t="s">
        <v>128</v>
      </c>
      <c r="V62" s="23" t="s">
        <v>128</v>
      </c>
      <c r="W62" s="23" t="s">
        <v>128</v>
      </c>
      <c r="X62" s="23"/>
      <c r="Y62" s="23"/>
      <c r="Z62" s="23"/>
      <c r="AA62" s="23" t="s">
        <v>128</v>
      </c>
      <c r="AB62" s="23" t="s">
        <v>128</v>
      </c>
      <c r="AC62" s="23" t="s">
        <v>128</v>
      </c>
      <c r="AD62" s="23"/>
      <c r="AE62" s="23"/>
      <c r="AF62" s="23"/>
      <c r="AG62" s="23"/>
      <c r="AH62" s="23"/>
      <c r="AI62" s="23"/>
      <c r="AJ62" s="23" t="s">
        <v>128</v>
      </c>
      <c r="AK62" s="23"/>
      <c r="AL62" s="23"/>
      <c r="AM62" s="23"/>
      <c r="AN62" s="23"/>
      <c r="AO62" s="34"/>
      <c r="AP62" s="30"/>
      <c r="AQ62" s="54">
        <v>0</v>
      </c>
    </row>
    <row r="63" spans="1:43" ht="14.25" customHeight="1">
      <c r="A63" s="92">
        <v>10</v>
      </c>
      <c r="B63" s="79" t="s">
        <v>75</v>
      </c>
      <c r="C63" s="39" t="s">
        <v>76</v>
      </c>
      <c r="D63" s="40">
        <v>10</v>
      </c>
      <c r="E63" s="40">
        <v>42</v>
      </c>
      <c r="F63" s="41"/>
      <c r="G63" s="41"/>
      <c r="H63" s="42"/>
      <c r="I63" s="23">
        <v>15</v>
      </c>
      <c r="J63" s="23"/>
      <c r="K63" s="23"/>
      <c r="L63" s="23"/>
      <c r="M63" s="23"/>
      <c r="N63" s="23">
        <v>9</v>
      </c>
      <c r="O63" s="23"/>
      <c r="P63" s="23"/>
      <c r="Q63" s="23"/>
      <c r="R63" s="23">
        <v>5</v>
      </c>
      <c r="S63" s="23"/>
      <c r="T63" s="23">
        <v>5</v>
      </c>
      <c r="U63" s="23">
        <v>5</v>
      </c>
      <c r="V63" s="23">
        <v>3</v>
      </c>
      <c r="W63" s="23"/>
      <c r="X63" s="23"/>
      <c r="Y63" s="23">
        <v>15</v>
      </c>
      <c r="Z63" s="23">
        <v>5</v>
      </c>
      <c r="AA63" s="23">
        <v>3</v>
      </c>
      <c r="AB63" s="23">
        <v>2</v>
      </c>
      <c r="AC63" s="23"/>
      <c r="AD63" s="23">
        <v>2</v>
      </c>
      <c r="AE63" s="23">
        <v>7</v>
      </c>
      <c r="AF63" s="23">
        <v>2</v>
      </c>
      <c r="AG63" s="23"/>
      <c r="AH63" s="23"/>
      <c r="AI63" s="23"/>
      <c r="AJ63" s="23"/>
      <c r="AK63" s="23">
        <v>2</v>
      </c>
      <c r="AL63" s="23"/>
      <c r="AM63" s="23"/>
      <c r="AN63" s="23">
        <v>9</v>
      </c>
      <c r="AO63" s="34">
        <v>11</v>
      </c>
      <c r="AP63" s="30"/>
      <c r="AQ63" s="28">
        <f>SUM(D63:AP63)</f>
        <v>152</v>
      </c>
    </row>
    <row r="64" spans="1:43" ht="14.25" customHeight="1">
      <c r="A64" s="93"/>
      <c r="B64" s="80"/>
      <c r="C64" s="39" t="s">
        <v>48</v>
      </c>
      <c r="D64" s="40"/>
      <c r="E64" s="40"/>
      <c r="F64" s="41">
        <v>39</v>
      </c>
      <c r="G64" s="41"/>
      <c r="H64" s="42">
        <v>30</v>
      </c>
      <c r="I64" s="23"/>
      <c r="J64" s="23">
        <v>4</v>
      </c>
      <c r="K64" s="23">
        <v>1</v>
      </c>
      <c r="L64" s="51">
        <v>2</v>
      </c>
      <c r="M64" s="51">
        <v>15</v>
      </c>
      <c r="N64" s="23"/>
      <c r="O64" s="23">
        <v>4</v>
      </c>
      <c r="P64" s="23">
        <v>5</v>
      </c>
      <c r="Q64" s="23">
        <v>6</v>
      </c>
      <c r="R64" s="23"/>
      <c r="S64" s="23">
        <v>6</v>
      </c>
      <c r="T64" s="23"/>
      <c r="U64" s="23"/>
      <c r="V64" s="23"/>
      <c r="W64" s="23">
        <v>6</v>
      </c>
      <c r="X64" s="23"/>
      <c r="Y64" s="23"/>
      <c r="Z64" s="23"/>
      <c r="AA64" s="23"/>
      <c r="AB64" s="23"/>
      <c r="AC64" s="23"/>
      <c r="AD64" s="23"/>
      <c r="AE64" s="23"/>
      <c r="AF64" s="23"/>
      <c r="AG64" s="23">
        <v>3</v>
      </c>
      <c r="AH64" s="23">
        <v>3</v>
      </c>
      <c r="AI64" s="23">
        <v>2</v>
      </c>
      <c r="AJ64" s="23">
        <v>1</v>
      </c>
      <c r="AK64" s="23"/>
      <c r="AL64" s="23">
        <v>9</v>
      </c>
      <c r="AM64" s="23"/>
      <c r="AN64" s="23"/>
      <c r="AO64" s="34"/>
      <c r="AP64" s="30"/>
      <c r="AQ64" s="28">
        <f>SUM(D64:AP64)</f>
        <v>136</v>
      </c>
    </row>
    <row r="65" spans="1:43" ht="16.5" customHeight="1">
      <c r="A65" s="93"/>
      <c r="B65" s="80"/>
      <c r="C65" s="49" t="s">
        <v>77</v>
      </c>
      <c r="D65" s="48" t="s">
        <v>5</v>
      </c>
      <c r="E65" s="45" t="s">
        <v>5</v>
      </c>
      <c r="F65" s="47" t="s">
        <v>5</v>
      </c>
      <c r="G65" s="47">
        <v>5</v>
      </c>
      <c r="H65" s="46" t="s">
        <v>5</v>
      </c>
      <c r="I65" s="23" t="s">
        <v>5</v>
      </c>
      <c r="J65" s="23" t="s">
        <v>5</v>
      </c>
      <c r="K65" s="23" t="s">
        <v>5</v>
      </c>
      <c r="L65" s="23" t="s">
        <v>5</v>
      </c>
      <c r="M65" s="23" t="s">
        <v>5</v>
      </c>
      <c r="N65" s="23" t="s">
        <v>5</v>
      </c>
      <c r="O65" s="23" t="s">
        <v>5</v>
      </c>
      <c r="P65" s="43" t="s">
        <v>5</v>
      </c>
      <c r="Q65" s="23" t="s">
        <v>5</v>
      </c>
      <c r="R65" s="23" t="s">
        <v>5</v>
      </c>
      <c r="S65" s="23" t="s">
        <v>5</v>
      </c>
      <c r="T65" s="23" t="s">
        <v>5</v>
      </c>
      <c r="U65" s="23" t="s">
        <v>5</v>
      </c>
      <c r="V65" s="23" t="s">
        <v>5</v>
      </c>
      <c r="W65" s="23" t="s">
        <v>5</v>
      </c>
      <c r="X65" s="23">
        <v>2</v>
      </c>
      <c r="Y65" s="23" t="s">
        <v>5</v>
      </c>
      <c r="Z65" s="23" t="s">
        <v>5</v>
      </c>
      <c r="AA65" s="23" t="s">
        <v>5</v>
      </c>
      <c r="AB65" s="23" t="s">
        <v>5</v>
      </c>
      <c r="AC65" s="23">
        <v>4</v>
      </c>
      <c r="AD65" s="23" t="s">
        <v>5</v>
      </c>
      <c r="AE65" s="23" t="s">
        <v>5</v>
      </c>
      <c r="AF65" s="23" t="s">
        <v>5</v>
      </c>
      <c r="AG65" s="23"/>
      <c r="AH65" s="23"/>
      <c r="AI65" s="23"/>
      <c r="AJ65" s="23"/>
      <c r="AK65" s="23"/>
      <c r="AL65" s="23">
        <v>1</v>
      </c>
      <c r="AM65" s="23"/>
      <c r="AN65" s="23" t="s">
        <v>5</v>
      </c>
      <c r="AO65" s="34" t="s">
        <v>5</v>
      </c>
      <c r="AP65" s="30"/>
      <c r="AQ65" s="28">
        <f>SUM(D65:AP65)</f>
        <v>12</v>
      </c>
    </row>
    <row r="66" spans="1:44" ht="16.5" customHeight="1">
      <c r="A66" s="84">
        <v>10</v>
      </c>
      <c r="B66" s="79" t="s">
        <v>6</v>
      </c>
      <c r="C66" s="1" t="s">
        <v>78</v>
      </c>
      <c r="D66" s="5"/>
      <c r="E66" s="5"/>
      <c r="F66" s="2" t="s">
        <v>5</v>
      </c>
      <c r="G66" s="2" t="s">
        <v>5</v>
      </c>
      <c r="H66" s="20" t="s">
        <v>5</v>
      </c>
      <c r="I66" s="23" t="s">
        <v>5</v>
      </c>
      <c r="J66" s="23"/>
      <c r="K66" s="23"/>
      <c r="L66" s="23" t="s">
        <v>5</v>
      </c>
      <c r="M66" s="23" t="s">
        <v>5</v>
      </c>
      <c r="N66" s="23"/>
      <c r="O66" s="23"/>
      <c r="P66" s="23"/>
      <c r="Q66" s="23"/>
      <c r="R66" s="23"/>
      <c r="S66" s="23"/>
      <c r="T66" s="23" t="s">
        <v>5</v>
      </c>
      <c r="U66" s="23"/>
      <c r="V66" s="23" t="s">
        <v>5</v>
      </c>
      <c r="W66" s="23"/>
      <c r="X66" s="23"/>
      <c r="Y66" s="23" t="s">
        <v>5</v>
      </c>
      <c r="Z66" s="23" t="s">
        <v>5</v>
      </c>
      <c r="AA66" s="23"/>
      <c r="AB66" s="23"/>
      <c r="AC66" s="23" t="s">
        <v>5</v>
      </c>
      <c r="AD66" s="23"/>
      <c r="AE66" s="23"/>
      <c r="AF66" s="23"/>
      <c r="AG66" s="23"/>
      <c r="AH66" s="23"/>
      <c r="AI66" s="23"/>
      <c r="AJ66" s="23"/>
      <c r="AK66" s="23" t="s">
        <v>5</v>
      </c>
      <c r="AL66" s="23" t="s">
        <v>5</v>
      </c>
      <c r="AM66" s="23" t="s">
        <v>5</v>
      </c>
      <c r="AN66" s="23" t="s">
        <v>5</v>
      </c>
      <c r="AO66" s="34" t="s">
        <v>5</v>
      </c>
      <c r="AP66" s="30"/>
      <c r="AQ66" s="54">
        <v>0</v>
      </c>
      <c r="AR66" s="59"/>
    </row>
    <row r="67" spans="1:43" ht="16.5" customHeight="1">
      <c r="A67" s="85"/>
      <c r="B67" s="80"/>
      <c r="C67" s="1" t="s">
        <v>79</v>
      </c>
      <c r="D67" s="5"/>
      <c r="E67" s="5"/>
      <c r="F67" s="2">
        <v>39</v>
      </c>
      <c r="G67" s="2"/>
      <c r="H67" s="20"/>
      <c r="I67" s="23"/>
      <c r="J67" s="23"/>
      <c r="K67" s="23">
        <v>1</v>
      </c>
      <c r="L67" s="23"/>
      <c r="M67" s="23">
        <v>15</v>
      </c>
      <c r="N67" s="23"/>
      <c r="O67" s="23"/>
      <c r="P67" s="23">
        <v>4</v>
      </c>
      <c r="Q67" s="23">
        <v>6</v>
      </c>
      <c r="R67" s="23"/>
      <c r="S67" s="23"/>
      <c r="T67" s="23">
        <v>5</v>
      </c>
      <c r="U67" s="23">
        <v>5</v>
      </c>
      <c r="V67" s="23">
        <v>3</v>
      </c>
      <c r="W67" s="23"/>
      <c r="X67" s="23"/>
      <c r="Y67" s="23"/>
      <c r="Z67" s="23"/>
      <c r="AA67" s="23"/>
      <c r="AB67" s="23"/>
      <c r="AC67" s="23"/>
      <c r="AD67" s="23"/>
      <c r="AE67" s="23">
        <v>7</v>
      </c>
      <c r="AF67" s="23"/>
      <c r="AG67" s="23"/>
      <c r="AH67" s="23"/>
      <c r="AI67" s="23"/>
      <c r="AJ67" s="23"/>
      <c r="AK67" s="23"/>
      <c r="AL67" s="23"/>
      <c r="AM67" s="23"/>
      <c r="AN67" s="23"/>
      <c r="AO67" s="34">
        <v>11</v>
      </c>
      <c r="AP67" s="30"/>
      <c r="AQ67" s="28">
        <f>SUM(F67:AP67)</f>
        <v>96</v>
      </c>
    </row>
    <row r="68" spans="1:43" ht="16.5" customHeight="1">
      <c r="A68" s="85"/>
      <c r="B68" s="80"/>
      <c r="C68" s="1" t="s">
        <v>80</v>
      </c>
      <c r="D68" s="5"/>
      <c r="E68" s="5"/>
      <c r="F68" s="2"/>
      <c r="G68" s="2">
        <v>5</v>
      </c>
      <c r="H68" s="20"/>
      <c r="I68" s="23"/>
      <c r="J68" s="23"/>
      <c r="K68" s="23"/>
      <c r="L68" s="23">
        <v>1</v>
      </c>
      <c r="M68" s="23"/>
      <c r="N68" s="23">
        <v>8</v>
      </c>
      <c r="O68" s="23">
        <v>4</v>
      </c>
      <c r="P68" s="23"/>
      <c r="Q68" s="23"/>
      <c r="R68" s="23"/>
      <c r="S68" s="23"/>
      <c r="T68" s="23"/>
      <c r="U68" s="23"/>
      <c r="V68" s="23"/>
      <c r="W68" s="23">
        <v>6</v>
      </c>
      <c r="X68" s="23">
        <v>2</v>
      </c>
      <c r="Y68" s="23"/>
      <c r="Z68" s="23">
        <v>5</v>
      </c>
      <c r="AA68" s="23">
        <v>3</v>
      </c>
      <c r="AB68" s="23"/>
      <c r="AC68" s="23">
        <v>4</v>
      </c>
      <c r="AD68" s="23">
        <v>2</v>
      </c>
      <c r="AE68" s="23"/>
      <c r="AF68" s="23">
        <v>2</v>
      </c>
      <c r="AG68" s="23">
        <v>2</v>
      </c>
      <c r="AH68" s="23"/>
      <c r="AI68" s="23"/>
      <c r="AJ68" s="23">
        <v>1</v>
      </c>
      <c r="AK68" s="23">
        <v>2</v>
      </c>
      <c r="AL68" s="23">
        <v>8</v>
      </c>
      <c r="AM68" s="23"/>
      <c r="AN68" s="23">
        <v>8</v>
      </c>
      <c r="AO68" s="34"/>
      <c r="AP68" s="30"/>
      <c r="AQ68" s="28">
        <f>SUM(G68:AP68)</f>
        <v>63</v>
      </c>
    </row>
    <row r="69" spans="1:43" ht="15" customHeight="1">
      <c r="A69" s="86"/>
      <c r="B69" s="81"/>
      <c r="C69" s="5" t="s">
        <v>81</v>
      </c>
      <c r="D69" s="5">
        <v>9</v>
      </c>
      <c r="E69" s="5">
        <v>40</v>
      </c>
      <c r="F69" s="5"/>
      <c r="G69" s="5"/>
      <c r="H69" s="18">
        <v>28</v>
      </c>
      <c r="I69" s="57">
        <v>15</v>
      </c>
      <c r="J69" s="57">
        <v>3</v>
      </c>
      <c r="K69" s="23" t="s">
        <v>5</v>
      </c>
      <c r="L69" s="23" t="s">
        <v>5</v>
      </c>
      <c r="M69" s="23"/>
      <c r="N69" s="23" t="s">
        <v>5</v>
      </c>
      <c r="O69" s="23" t="s">
        <v>5</v>
      </c>
      <c r="P69" s="23" t="s">
        <v>5</v>
      </c>
      <c r="Q69" s="23" t="s">
        <v>5</v>
      </c>
      <c r="R69" s="23">
        <v>5</v>
      </c>
      <c r="S69" s="23">
        <v>6</v>
      </c>
      <c r="T69" s="23"/>
      <c r="U69" s="23" t="s">
        <v>5</v>
      </c>
      <c r="V69" s="23" t="s">
        <v>5</v>
      </c>
      <c r="W69" s="23" t="s">
        <v>5</v>
      </c>
      <c r="X69" s="23" t="s">
        <v>5</v>
      </c>
      <c r="Y69" s="23"/>
      <c r="Z69" s="23"/>
      <c r="AA69" s="23" t="s">
        <v>5</v>
      </c>
      <c r="AB69" s="23" t="s">
        <v>5</v>
      </c>
      <c r="AC69" s="23"/>
      <c r="AD69" s="23" t="s">
        <v>5</v>
      </c>
      <c r="AE69" s="23" t="s">
        <v>5</v>
      </c>
      <c r="AF69" s="23" t="s">
        <v>5</v>
      </c>
      <c r="AG69" s="23" t="s">
        <v>5</v>
      </c>
      <c r="AH69" s="23">
        <v>2</v>
      </c>
      <c r="AI69" s="23" t="s">
        <v>5</v>
      </c>
      <c r="AJ69" s="23" t="s">
        <v>5</v>
      </c>
      <c r="AK69" s="23"/>
      <c r="AL69" s="23"/>
      <c r="AM69" s="23">
        <v>1</v>
      </c>
      <c r="AN69" s="23" t="s">
        <v>5</v>
      </c>
      <c r="AO69" s="34" t="s">
        <v>5</v>
      </c>
      <c r="AP69" s="30"/>
      <c r="AQ69" s="28">
        <f>SUM(D69:AP69)</f>
        <v>109</v>
      </c>
    </row>
    <row r="70" spans="1:43" ht="18.75" customHeight="1">
      <c r="A70" s="84" t="s">
        <v>124</v>
      </c>
      <c r="B70" s="79" t="s">
        <v>7</v>
      </c>
      <c r="C70" s="1" t="s">
        <v>85</v>
      </c>
      <c r="D70" s="2"/>
      <c r="E70" s="2"/>
      <c r="F70" s="2" t="s">
        <v>5</v>
      </c>
      <c r="G70" s="2" t="s">
        <v>5</v>
      </c>
      <c r="H70" s="16" t="s">
        <v>5</v>
      </c>
      <c r="I70" s="23" t="s">
        <v>5</v>
      </c>
      <c r="J70" s="23">
        <v>4</v>
      </c>
      <c r="K70" s="23"/>
      <c r="L70" s="23"/>
      <c r="M70" s="23" t="s">
        <v>5</v>
      </c>
      <c r="N70" s="23"/>
      <c r="O70" s="23"/>
      <c r="P70" s="23"/>
      <c r="Q70" s="23"/>
      <c r="R70" s="23"/>
      <c r="S70" s="23"/>
      <c r="T70" s="23">
        <v>4</v>
      </c>
      <c r="U70" s="23"/>
      <c r="V70" s="23"/>
      <c r="W70" s="23"/>
      <c r="X70" s="23"/>
      <c r="Y70" s="23" t="s">
        <v>5</v>
      </c>
      <c r="Z70" s="23">
        <v>5</v>
      </c>
      <c r="AA70" s="23"/>
      <c r="AB70" s="23"/>
      <c r="AC70" s="23" t="s">
        <v>5</v>
      </c>
      <c r="AD70" s="23"/>
      <c r="AE70" s="23">
        <v>3</v>
      </c>
      <c r="AF70" s="23"/>
      <c r="AG70" s="23"/>
      <c r="AH70" s="23"/>
      <c r="AI70" s="23"/>
      <c r="AJ70" s="23">
        <v>1</v>
      </c>
      <c r="AK70" s="23" t="s">
        <v>5</v>
      </c>
      <c r="AL70" s="23">
        <v>7</v>
      </c>
      <c r="AM70" s="23"/>
      <c r="AN70" s="23" t="s">
        <v>5</v>
      </c>
      <c r="AO70" s="34" t="s">
        <v>5</v>
      </c>
      <c r="AP70" s="30"/>
      <c r="AQ70">
        <f>SUM(D70:AQ70)</f>
        <v>24</v>
      </c>
    </row>
    <row r="71" spans="1:43" ht="20.25" customHeight="1">
      <c r="A71" s="85"/>
      <c r="B71" s="80"/>
      <c r="C71" s="38" t="s">
        <v>129</v>
      </c>
      <c r="D71" s="2"/>
      <c r="E71" s="2"/>
      <c r="F71" s="2">
        <v>21</v>
      </c>
      <c r="G71" s="2">
        <v>4</v>
      </c>
      <c r="H71" s="16"/>
      <c r="I71" s="23"/>
      <c r="J71" s="23"/>
      <c r="K71" s="23"/>
      <c r="L71" s="23"/>
      <c r="M71" s="23">
        <v>8</v>
      </c>
      <c r="N71" s="23">
        <v>3</v>
      </c>
      <c r="O71" s="23"/>
      <c r="P71" s="23"/>
      <c r="Q71" s="23"/>
      <c r="R71" s="23"/>
      <c r="S71" s="23"/>
      <c r="T71" s="23"/>
      <c r="U71" s="23">
        <v>3</v>
      </c>
      <c r="V71" s="23"/>
      <c r="W71" s="23">
        <v>3</v>
      </c>
      <c r="X71" s="23"/>
      <c r="Y71" s="23"/>
      <c r="Z71" s="23"/>
      <c r="AA71" s="23">
        <v>3</v>
      </c>
      <c r="AB71" s="23"/>
      <c r="AC71" s="23"/>
      <c r="AD71" s="23">
        <v>1</v>
      </c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34">
        <v>4</v>
      </c>
      <c r="AP71" s="30"/>
      <c r="AQ71" s="28">
        <f>SUM(D71:AP71)</f>
        <v>50</v>
      </c>
    </row>
    <row r="72" spans="1:43" ht="15.75" customHeight="1">
      <c r="A72" s="85"/>
      <c r="B72" s="80"/>
      <c r="C72" s="1" t="s">
        <v>86</v>
      </c>
      <c r="D72" s="2">
        <v>4</v>
      </c>
      <c r="E72" s="2">
        <v>20</v>
      </c>
      <c r="F72" s="2"/>
      <c r="G72" s="2"/>
      <c r="H72" s="16">
        <v>8</v>
      </c>
      <c r="I72" s="23">
        <v>8</v>
      </c>
      <c r="J72" s="23"/>
      <c r="K72" s="23"/>
      <c r="L72" s="23">
        <v>1</v>
      </c>
      <c r="M72" s="23"/>
      <c r="N72" s="23"/>
      <c r="O72" s="23">
        <v>2</v>
      </c>
      <c r="P72" s="23">
        <v>4</v>
      </c>
      <c r="Q72" s="23">
        <v>4</v>
      </c>
      <c r="R72" s="23">
        <v>4</v>
      </c>
      <c r="S72" s="23">
        <v>4</v>
      </c>
      <c r="T72" s="23"/>
      <c r="U72" s="23"/>
      <c r="V72" s="23">
        <v>3</v>
      </c>
      <c r="W72" s="23"/>
      <c r="X72" s="23"/>
      <c r="Y72" s="23">
        <v>8</v>
      </c>
      <c r="Z72" s="23"/>
      <c r="AA72" s="23"/>
      <c r="AB72" s="23">
        <v>2</v>
      </c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34"/>
      <c r="AP72" s="30"/>
      <c r="AQ72" s="28">
        <f>SUM(D72:AP72)</f>
        <v>72</v>
      </c>
    </row>
    <row r="73" spans="1:43" ht="15.75" customHeight="1">
      <c r="A73" s="85"/>
      <c r="B73" s="80"/>
      <c r="C73" s="1" t="s">
        <v>87</v>
      </c>
      <c r="D73" s="2">
        <v>6</v>
      </c>
      <c r="E73" s="2"/>
      <c r="F73" s="2"/>
      <c r="G73" s="2"/>
      <c r="H73" s="16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v>1</v>
      </c>
      <c r="AN73" s="23"/>
      <c r="AO73" s="34"/>
      <c r="AP73" s="30"/>
      <c r="AQ73" s="28">
        <f>D73+AM73</f>
        <v>7</v>
      </c>
    </row>
    <row r="74" spans="1:43" ht="24" customHeight="1">
      <c r="A74" s="85"/>
      <c r="B74" s="80"/>
      <c r="C74" s="38" t="s">
        <v>132</v>
      </c>
      <c r="D74" s="2"/>
      <c r="E74" s="2">
        <v>22</v>
      </c>
      <c r="F74" s="2"/>
      <c r="G74" s="2"/>
      <c r="H74" s="16"/>
      <c r="I74" s="23">
        <v>7</v>
      </c>
      <c r="J74" s="23"/>
      <c r="K74" s="25" t="s">
        <v>5</v>
      </c>
      <c r="L74" s="23"/>
      <c r="M74" s="23">
        <v>7</v>
      </c>
      <c r="N74" s="23"/>
      <c r="O74" s="23"/>
      <c r="P74" s="23"/>
      <c r="Q74" s="23"/>
      <c r="R74" s="23"/>
      <c r="S74" s="23"/>
      <c r="T74" s="23"/>
      <c r="U74" s="23">
        <v>3</v>
      </c>
      <c r="V74" s="23"/>
      <c r="W74" s="23">
        <v>3</v>
      </c>
      <c r="X74" s="23"/>
      <c r="Y74" s="23"/>
      <c r="Z74" s="23"/>
      <c r="AA74" s="23" t="s">
        <v>5</v>
      </c>
      <c r="AB74" s="23"/>
      <c r="AC74" s="23"/>
      <c r="AD74" s="23">
        <v>1</v>
      </c>
      <c r="AE74" s="23"/>
      <c r="AF74" s="23"/>
      <c r="AG74" s="23"/>
      <c r="AH74" s="23"/>
      <c r="AI74" s="23"/>
      <c r="AJ74" s="23"/>
      <c r="AK74" s="23">
        <v>1</v>
      </c>
      <c r="AL74" s="23"/>
      <c r="AM74" s="23"/>
      <c r="AN74" s="23"/>
      <c r="AO74" s="34">
        <v>6</v>
      </c>
      <c r="AP74" s="30"/>
      <c r="AQ74" s="28">
        <f>SUM(D74:AP74)</f>
        <v>50</v>
      </c>
    </row>
    <row r="75" spans="1:43" ht="21.75" customHeight="1">
      <c r="A75" s="86"/>
      <c r="B75" s="81"/>
      <c r="C75" s="58" t="s">
        <v>130</v>
      </c>
      <c r="D75" s="25" t="s">
        <v>5</v>
      </c>
      <c r="E75" s="25" t="s">
        <v>5</v>
      </c>
      <c r="F75" s="5">
        <v>15</v>
      </c>
      <c r="G75" s="5">
        <v>5</v>
      </c>
      <c r="H75" s="21">
        <v>14</v>
      </c>
      <c r="I75" s="25" t="s">
        <v>5</v>
      </c>
      <c r="J75" s="25" t="s">
        <v>5</v>
      </c>
      <c r="K75" s="56">
        <v>1</v>
      </c>
      <c r="L75" s="25" t="s">
        <v>5</v>
      </c>
      <c r="M75" s="25" t="s">
        <v>5</v>
      </c>
      <c r="N75" s="23">
        <v>6</v>
      </c>
      <c r="O75" s="23">
        <v>2</v>
      </c>
      <c r="P75" s="23">
        <v>4</v>
      </c>
      <c r="Q75" s="23">
        <v>2</v>
      </c>
      <c r="R75" s="23">
        <v>2</v>
      </c>
      <c r="S75" s="23" t="s">
        <v>5</v>
      </c>
      <c r="T75" s="23">
        <v>3</v>
      </c>
      <c r="U75" s="23" t="s">
        <v>5</v>
      </c>
      <c r="V75" s="23">
        <v>3</v>
      </c>
      <c r="W75" s="23" t="s">
        <v>5</v>
      </c>
      <c r="X75" s="23">
        <v>2</v>
      </c>
      <c r="Y75" s="23">
        <v>8</v>
      </c>
      <c r="Z75" s="23"/>
      <c r="AA75" s="23">
        <v>2</v>
      </c>
      <c r="AB75" s="23" t="s">
        <v>5</v>
      </c>
      <c r="AC75" s="23">
        <v>4</v>
      </c>
      <c r="AD75" s="23" t="s">
        <v>5</v>
      </c>
      <c r="AE75" s="23">
        <v>4</v>
      </c>
      <c r="AF75" s="23">
        <v>2</v>
      </c>
      <c r="AG75" s="23">
        <v>2</v>
      </c>
      <c r="AH75" s="23">
        <v>2</v>
      </c>
      <c r="AI75" s="23" t="s">
        <v>5</v>
      </c>
      <c r="AJ75" s="23" t="s">
        <v>5</v>
      </c>
      <c r="AK75" s="23"/>
      <c r="AL75" s="23"/>
      <c r="AM75" s="23" t="s">
        <v>5</v>
      </c>
      <c r="AN75" s="23"/>
      <c r="AO75" s="34">
        <v>7</v>
      </c>
      <c r="AP75" s="30"/>
      <c r="AQ75" s="28">
        <f>SUM(D75:AP75)</f>
        <v>90</v>
      </c>
    </row>
    <row r="76" spans="1:43" ht="18.75" customHeight="1">
      <c r="A76" s="35"/>
      <c r="B76" s="79" t="s">
        <v>116</v>
      </c>
      <c r="C76" s="5" t="s">
        <v>117</v>
      </c>
      <c r="D76" s="25"/>
      <c r="E76" s="25">
        <v>39</v>
      </c>
      <c r="F76" s="5"/>
      <c r="G76" s="5"/>
      <c r="H76" s="21"/>
      <c r="I76" s="23"/>
      <c r="J76" s="23"/>
      <c r="K76" s="25" t="s">
        <v>5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>
        <v>7</v>
      </c>
      <c r="AF76" s="23"/>
      <c r="AG76" s="23"/>
      <c r="AH76" s="23"/>
      <c r="AI76" s="23"/>
      <c r="AJ76" s="23"/>
      <c r="AK76" s="23"/>
      <c r="AL76" s="23"/>
      <c r="AM76" s="23"/>
      <c r="AN76" s="23">
        <v>7</v>
      </c>
      <c r="AO76" s="34">
        <v>10</v>
      </c>
      <c r="AP76" s="30"/>
      <c r="AQ76" s="28">
        <f>SUM(E76:AP76)</f>
        <v>63</v>
      </c>
    </row>
    <row r="77" spans="1:43" ht="18.75" customHeight="1">
      <c r="A77" s="35"/>
      <c r="B77" s="80"/>
      <c r="C77" s="5" t="s">
        <v>118</v>
      </c>
      <c r="D77" s="25"/>
      <c r="E77" s="25"/>
      <c r="F77" s="5"/>
      <c r="G77" s="5"/>
      <c r="H77" s="21"/>
      <c r="I77" s="23"/>
      <c r="J77" s="23"/>
      <c r="K77" s="23"/>
      <c r="L77" s="23"/>
      <c r="M77" s="23">
        <v>15</v>
      </c>
      <c r="N77" s="23">
        <v>9</v>
      </c>
      <c r="O77" s="23"/>
      <c r="P77" s="23"/>
      <c r="Q77" s="23">
        <v>6</v>
      </c>
      <c r="R77" s="23"/>
      <c r="S77" s="23">
        <v>6</v>
      </c>
      <c r="T77" s="23">
        <v>5</v>
      </c>
      <c r="U77" s="23">
        <v>5</v>
      </c>
      <c r="V77" s="23"/>
      <c r="W77" s="23">
        <v>6</v>
      </c>
      <c r="X77" s="23">
        <v>2</v>
      </c>
      <c r="Y77" s="23"/>
      <c r="Z77" s="23"/>
      <c r="AA77" s="23">
        <v>4</v>
      </c>
      <c r="AB77" s="23"/>
      <c r="AC77" s="23"/>
      <c r="AD77" s="23"/>
      <c r="AE77" s="23"/>
      <c r="AF77" s="23"/>
      <c r="AG77" s="23"/>
      <c r="AH77" s="23">
        <v>2</v>
      </c>
      <c r="AI77" s="23"/>
      <c r="AJ77" s="23"/>
      <c r="AK77" s="23">
        <v>2</v>
      </c>
      <c r="AL77" s="23"/>
      <c r="AM77" s="23"/>
      <c r="AN77" s="23"/>
      <c r="AO77" s="34"/>
      <c r="AP77" s="30"/>
      <c r="AQ77" s="28">
        <f>SUM(D77:AP77)</f>
        <v>62</v>
      </c>
    </row>
    <row r="78" spans="1:43" ht="15.75" customHeight="1">
      <c r="A78" s="35"/>
      <c r="B78" s="81"/>
      <c r="C78" s="4" t="s">
        <v>119</v>
      </c>
      <c r="D78" s="25"/>
      <c r="E78" s="25"/>
      <c r="F78" s="5"/>
      <c r="G78" s="5"/>
      <c r="H78" s="21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34"/>
      <c r="AP78" s="30"/>
      <c r="AQ78" s="54">
        <v>0</v>
      </c>
    </row>
    <row r="79" spans="1:43" ht="15" customHeight="1">
      <c r="A79" s="84">
        <v>12</v>
      </c>
      <c r="B79" s="79" t="s">
        <v>82</v>
      </c>
      <c r="C79" s="1" t="s">
        <v>83</v>
      </c>
      <c r="D79" s="5">
        <v>9</v>
      </c>
      <c r="E79" s="5"/>
      <c r="F79" s="2" t="s">
        <v>5</v>
      </c>
      <c r="G79" s="2"/>
      <c r="H79" s="16">
        <v>28</v>
      </c>
      <c r="I79" s="23">
        <v>15</v>
      </c>
      <c r="J79" s="23">
        <v>4</v>
      </c>
      <c r="K79" s="52">
        <v>1</v>
      </c>
      <c r="L79" s="23" t="s">
        <v>5</v>
      </c>
      <c r="M79" s="23">
        <v>15</v>
      </c>
      <c r="N79" s="51">
        <v>8</v>
      </c>
      <c r="O79" s="51">
        <v>4</v>
      </c>
      <c r="P79" s="51">
        <v>4</v>
      </c>
      <c r="Q79" s="23"/>
      <c r="R79" s="23">
        <v>5</v>
      </c>
      <c r="S79" s="23">
        <v>6</v>
      </c>
      <c r="T79" s="23" t="s">
        <v>5</v>
      </c>
      <c r="U79" s="23"/>
      <c r="V79" s="23">
        <v>3</v>
      </c>
      <c r="W79" s="23"/>
      <c r="X79" s="23">
        <v>2</v>
      </c>
      <c r="Y79" s="23">
        <v>15</v>
      </c>
      <c r="Z79" s="23"/>
      <c r="AA79" s="23">
        <v>4</v>
      </c>
      <c r="AB79" s="23">
        <v>2</v>
      </c>
      <c r="AC79" s="23">
        <v>4</v>
      </c>
      <c r="AD79" s="23" t="s">
        <v>5</v>
      </c>
      <c r="AE79" s="23" t="s">
        <v>5</v>
      </c>
      <c r="AF79" s="23" t="s">
        <v>5</v>
      </c>
      <c r="AG79" s="23" t="s">
        <v>5</v>
      </c>
      <c r="AH79" s="23"/>
      <c r="AI79" s="23"/>
      <c r="AJ79" s="23"/>
      <c r="AK79" s="23">
        <v>2</v>
      </c>
      <c r="AL79" s="23"/>
      <c r="AM79" s="23">
        <v>1</v>
      </c>
      <c r="AN79" s="23">
        <v>8</v>
      </c>
      <c r="AO79" s="34">
        <v>1</v>
      </c>
      <c r="AP79" s="30"/>
      <c r="AQ79" s="28">
        <f>SUM(D79:AP79)</f>
        <v>141</v>
      </c>
    </row>
    <row r="80" spans="1:43" ht="16.5" customHeight="1">
      <c r="A80" s="86"/>
      <c r="B80" s="81"/>
      <c r="C80" s="1" t="s">
        <v>84</v>
      </c>
      <c r="D80" s="25" t="s">
        <v>5</v>
      </c>
      <c r="E80" s="25">
        <v>41</v>
      </c>
      <c r="F80" s="5">
        <v>37</v>
      </c>
      <c r="G80" s="21">
        <v>5</v>
      </c>
      <c r="H80" s="21" t="s">
        <v>5</v>
      </c>
      <c r="I80" s="23"/>
      <c r="J80" s="23" t="s">
        <v>5</v>
      </c>
      <c r="K80" s="23">
        <v>5</v>
      </c>
      <c r="L80" s="51">
        <v>2</v>
      </c>
      <c r="M80" s="23"/>
      <c r="N80" s="23" t="s">
        <v>5</v>
      </c>
      <c r="O80" s="23" t="s">
        <v>5</v>
      </c>
      <c r="P80" s="23" t="s">
        <v>5</v>
      </c>
      <c r="Q80" s="23">
        <v>6</v>
      </c>
      <c r="R80" s="23" t="s">
        <v>5</v>
      </c>
      <c r="S80" s="23" t="s">
        <v>5</v>
      </c>
      <c r="T80" s="23">
        <v>5</v>
      </c>
      <c r="U80" s="23">
        <v>5</v>
      </c>
      <c r="V80" s="23" t="s">
        <v>124</v>
      </c>
      <c r="W80" s="23">
        <v>6</v>
      </c>
      <c r="X80" s="23" t="s">
        <v>5</v>
      </c>
      <c r="Y80" s="23"/>
      <c r="Z80" s="23">
        <v>5</v>
      </c>
      <c r="AA80" s="23" t="s">
        <v>5</v>
      </c>
      <c r="AB80" s="23"/>
      <c r="AC80" s="23" t="s">
        <v>5</v>
      </c>
      <c r="AD80" s="23">
        <v>3</v>
      </c>
      <c r="AE80" s="23">
        <v>7</v>
      </c>
      <c r="AF80" s="23">
        <v>3</v>
      </c>
      <c r="AG80" s="23">
        <v>3</v>
      </c>
      <c r="AH80" s="23">
        <v>3</v>
      </c>
      <c r="AI80" s="23" t="s">
        <v>5</v>
      </c>
      <c r="AJ80" s="23">
        <v>1</v>
      </c>
      <c r="AK80" s="23"/>
      <c r="AL80" s="23">
        <v>9</v>
      </c>
      <c r="AM80" s="23" t="s">
        <v>5</v>
      </c>
      <c r="AN80" s="23" t="s">
        <v>5</v>
      </c>
      <c r="AO80" s="34">
        <v>11</v>
      </c>
      <c r="AP80" s="30">
        <v>8</v>
      </c>
      <c r="AQ80" s="28">
        <f>SUM(D80:AP80)</f>
        <v>165</v>
      </c>
    </row>
    <row r="81" spans="1:43" ht="16.5" customHeight="1">
      <c r="A81" s="29"/>
      <c r="B81" s="79" t="s">
        <v>8</v>
      </c>
      <c r="C81" s="1" t="s">
        <v>120</v>
      </c>
      <c r="D81" s="25"/>
      <c r="E81" s="25"/>
      <c r="F81" s="5">
        <v>39</v>
      </c>
      <c r="G81" s="21">
        <v>5</v>
      </c>
      <c r="H81" s="21"/>
      <c r="I81" s="23">
        <v>15</v>
      </c>
      <c r="J81" s="55">
        <v>4</v>
      </c>
      <c r="K81" s="23"/>
      <c r="L81" s="23"/>
      <c r="M81" s="23"/>
      <c r="N81" s="23">
        <v>8</v>
      </c>
      <c r="O81" s="23"/>
      <c r="P81" s="23">
        <v>4</v>
      </c>
      <c r="Q81" s="23">
        <v>6</v>
      </c>
      <c r="R81" s="23">
        <v>5</v>
      </c>
      <c r="S81" s="23"/>
      <c r="T81" s="23"/>
      <c r="U81" s="23">
        <v>5</v>
      </c>
      <c r="V81" s="23"/>
      <c r="W81" s="23">
        <v>6</v>
      </c>
      <c r="X81" s="23">
        <v>2</v>
      </c>
      <c r="Y81" s="23">
        <v>15</v>
      </c>
      <c r="Z81" s="23">
        <v>5</v>
      </c>
      <c r="AA81" s="23">
        <v>4</v>
      </c>
      <c r="AB81" s="23">
        <v>3</v>
      </c>
      <c r="AC81" s="23">
        <v>4</v>
      </c>
      <c r="AD81" s="23">
        <v>3</v>
      </c>
      <c r="AE81" s="23"/>
      <c r="AF81" s="23">
        <v>3</v>
      </c>
      <c r="AG81" s="23">
        <v>3</v>
      </c>
      <c r="AH81" s="23"/>
      <c r="AI81" s="23"/>
      <c r="AJ81" s="23"/>
      <c r="AK81" s="23">
        <v>2</v>
      </c>
      <c r="AL81" s="23"/>
      <c r="AM81" s="23"/>
      <c r="AN81" s="23">
        <v>10</v>
      </c>
      <c r="AO81" s="34">
        <v>11</v>
      </c>
      <c r="AP81" s="30"/>
      <c r="AQ81" s="28">
        <f>SUM(F81:AP81)</f>
        <v>162</v>
      </c>
    </row>
    <row r="82" spans="1:43" ht="16.5" customHeight="1">
      <c r="A82" s="29"/>
      <c r="B82" s="80"/>
      <c r="C82" s="1" t="s">
        <v>121</v>
      </c>
      <c r="D82" s="25">
        <v>9</v>
      </c>
      <c r="E82" s="25">
        <v>40</v>
      </c>
      <c r="F82" s="5"/>
      <c r="G82" s="21"/>
      <c r="H82" s="21">
        <v>28</v>
      </c>
      <c r="I82" s="23"/>
      <c r="J82" s="23"/>
      <c r="K82" s="23">
        <v>1</v>
      </c>
      <c r="L82" s="23"/>
      <c r="M82" s="23"/>
      <c r="N82" s="23"/>
      <c r="O82" s="23"/>
      <c r="P82" s="23"/>
      <c r="Q82" s="23"/>
      <c r="R82" s="23"/>
      <c r="S82" s="23">
        <v>6</v>
      </c>
      <c r="T82" s="23">
        <v>5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>
        <v>7</v>
      </c>
      <c r="AF82" s="23"/>
      <c r="AG82" s="23"/>
      <c r="AH82" s="23">
        <v>2</v>
      </c>
      <c r="AI82" s="23"/>
      <c r="AJ82" s="23">
        <v>1</v>
      </c>
      <c r="AK82" s="23"/>
      <c r="AL82" s="23"/>
      <c r="AM82" s="23">
        <v>1</v>
      </c>
      <c r="AN82" s="23"/>
      <c r="AO82" s="34"/>
      <c r="AP82" s="30"/>
      <c r="AQ82" s="28">
        <f>SUM(D82:AP82)</f>
        <v>100</v>
      </c>
    </row>
    <row r="83" spans="1:43" ht="16.5" customHeight="1">
      <c r="A83" s="29"/>
      <c r="B83" s="80"/>
      <c r="C83" s="1" t="s">
        <v>122</v>
      </c>
      <c r="D83" s="25"/>
      <c r="E83" s="25"/>
      <c r="F83" s="5"/>
      <c r="G83" s="21"/>
      <c r="H83" s="21"/>
      <c r="I83" s="23"/>
      <c r="J83" s="23"/>
      <c r="K83" s="23"/>
      <c r="L83" s="23"/>
      <c r="M83" s="23"/>
      <c r="N83" s="23"/>
      <c r="O83" s="23">
        <v>4</v>
      </c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4"/>
      <c r="AP83" s="30"/>
      <c r="AQ83" s="28">
        <f>O83</f>
        <v>4</v>
      </c>
    </row>
    <row r="84" spans="1:43" ht="16.5" customHeight="1">
      <c r="A84" s="83">
        <v>13</v>
      </c>
      <c r="B84" s="99"/>
      <c r="C84" s="1" t="s">
        <v>123</v>
      </c>
      <c r="D84" s="25" t="s">
        <v>5</v>
      </c>
      <c r="E84" s="25" t="s">
        <v>5</v>
      </c>
      <c r="F84" s="2" t="s">
        <v>5</v>
      </c>
      <c r="G84" s="2" t="s">
        <v>5</v>
      </c>
      <c r="H84" s="16" t="s">
        <v>5</v>
      </c>
      <c r="I84" s="32" t="s">
        <v>5</v>
      </c>
      <c r="J84" s="14" t="s">
        <v>5</v>
      </c>
      <c r="K84" s="14" t="s">
        <v>5</v>
      </c>
      <c r="L84" s="14" t="s">
        <v>5</v>
      </c>
      <c r="M84" s="23">
        <v>17</v>
      </c>
      <c r="N84" s="23" t="s">
        <v>5</v>
      </c>
      <c r="O84" s="23" t="s">
        <v>5</v>
      </c>
      <c r="P84" s="23" t="s">
        <v>5</v>
      </c>
      <c r="Q84" s="23" t="s">
        <v>5</v>
      </c>
      <c r="R84" s="23" t="s">
        <v>5</v>
      </c>
      <c r="S84" s="23" t="s">
        <v>5</v>
      </c>
      <c r="T84" s="23" t="s">
        <v>5</v>
      </c>
      <c r="U84" s="23" t="s">
        <v>5</v>
      </c>
      <c r="V84" s="23">
        <v>3</v>
      </c>
      <c r="W84" s="23" t="s">
        <v>5</v>
      </c>
      <c r="X84" s="23" t="s">
        <v>5</v>
      </c>
      <c r="Y84" s="23" t="s">
        <v>5</v>
      </c>
      <c r="Z84" s="23" t="s">
        <v>5</v>
      </c>
      <c r="AA84" s="23" t="s">
        <v>5</v>
      </c>
      <c r="AB84" s="23" t="s">
        <v>5</v>
      </c>
      <c r="AC84" s="23" t="s">
        <v>5</v>
      </c>
      <c r="AD84" s="23" t="s">
        <v>5</v>
      </c>
      <c r="AE84" s="23" t="s">
        <v>5</v>
      </c>
      <c r="AF84" s="23" t="s">
        <v>5</v>
      </c>
      <c r="AG84" s="23" t="s">
        <v>5</v>
      </c>
      <c r="AH84" s="23" t="s">
        <v>5</v>
      </c>
      <c r="AI84" s="23" t="s">
        <v>5</v>
      </c>
      <c r="AJ84" s="23" t="s">
        <v>5</v>
      </c>
      <c r="AK84" s="23" t="s">
        <v>5</v>
      </c>
      <c r="AL84" s="23" t="s">
        <v>5</v>
      </c>
      <c r="AM84" s="23" t="s">
        <v>5</v>
      </c>
      <c r="AN84" s="23" t="s">
        <v>5</v>
      </c>
      <c r="AO84" s="34" t="s">
        <v>5</v>
      </c>
      <c r="AP84" s="30"/>
      <c r="AQ84" s="28">
        <f>SUM(D84:AP84)</f>
        <v>20</v>
      </c>
    </row>
    <row r="85" spans="1:43" ht="2.25" customHeight="1" hidden="1">
      <c r="A85" s="83"/>
      <c r="G85" s="23"/>
      <c r="H85" s="23">
        <f>SUM(H10:H84)</f>
        <v>470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33"/>
      <c r="AP85" s="23"/>
      <c r="AQ85" s="23">
        <f>SUM(AF85:AF105)</f>
        <v>43</v>
      </c>
    </row>
    <row r="86" spans="1:45" ht="20.25" customHeight="1">
      <c r="A86" s="29">
        <v>14</v>
      </c>
      <c r="B86" s="97" t="s">
        <v>47</v>
      </c>
      <c r="C86" s="98"/>
      <c r="D86" s="63">
        <f>SUM(D10:D85)</f>
        <v>163</v>
      </c>
      <c r="E86" s="64">
        <f>SUM(E13:E85)</f>
        <v>690</v>
      </c>
      <c r="F86" s="65">
        <f>SUM(F10:F85)</f>
        <v>640</v>
      </c>
      <c r="G86" s="65">
        <f>SUM(G10:G85)</f>
        <v>79</v>
      </c>
      <c r="H86" s="61">
        <f>SUM(H85)</f>
        <v>470</v>
      </c>
      <c r="I86" s="60">
        <f>SUM(I10:I85)</f>
        <v>257</v>
      </c>
      <c r="J86" s="66">
        <f>SUM(J13:J85)</f>
        <v>62</v>
      </c>
      <c r="K86" s="62">
        <f>SUM(K10:K85)</f>
        <v>20</v>
      </c>
      <c r="L86" s="62">
        <f>SUM(L10:L85)</f>
        <v>21</v>
      </c>
      <c r="M86" s="62">
        <f>SUM(M10:M85)</f>
        <v>244</v>
      </c>
      <c r="N86" s="62">
        <f>SUM(N10:N85)</f>
        <v>134</v>
      </c>
      <c r="O86" s="62">
        <f>SUM(O10:O85)</f>
        <v>62</v>
      </c>
      <c r="P86" s="62">
        <f>SUM(P13:P85)</f>
        <v>61</v>
      </c>
      <c r="Q86" s="62">
        <f>SUM(Q13:Q85)</f>
        <v>87</v>
      </c>
      <c r="R86" s="62">
        <f>SUM(R10:R85)</f>
        <v>92</v>
      </c>
      <c r="S86" s="62">
        <f>SUM(S13:S85)</f>
        <v>102</v>
      </c>
      <c r="T86" s="62">
        <f>SUM(T10:T85)</f>
        <v>89</v>
      </c>
      <c r="U86" s="62">
        <f>SUM(U10:U85)</f>
        <v>89</v>
      </c>
      <c r="V86" s="62">
        <f>SUM(V10:V85)</f>
        <v>55</v>
      </c>
      <c r="W86" s="62">
        <f>SUM(W10:W85)</f>
        <v>96</v>
      </c>
      <c r="X86" s="62">
        <f>SUM(X13:X85)</f>
        <v>35</v>
      </c>
      <c r="Y86" s="62">
        <f>SUM(Y10:Y85)</f>
        <v>232</v>
      </c>
      <c r="Z86" s="62">
        <f>SUM(Z10:Z85)</f>
        <v>80</v>
      </c>
      <c r="AA86" s="62">
        <f>SUM(AA13:AA85)</f>
        <v>63</v>
      </c>
      <c r="AB86" s="62">
        <f>SUM(AB10:AB85)</f>
        <v>33</v>
      </c>
      <c r="AC86" s="62">
        <f>SUM(AC13:AC85)</f>
        <v>60</v>
      </c>
      <c r="AD86" s="62">
        <f aca="true" t="shared" si="1" ref="AD86:AO86">SUM(AD10:AD85)</f>
        <v>49</v>
      </c>
      <c r="AE86" s="62">
        <f t="shared" si="1"/>
        <v>119</v>
      </c>
      <c r="AF86" s="62">
        <f t="shared" si="1"/>
        <v>43</v>
      </c>
      <c r="AG86" s="62">
        <f t="shared" si="1"/>
        <v>45</v>
      </c>
      <c r="AH86" s="62">
        <f t="shared" si="1"/>
        <v>40</v>
      </c>
      <c r="AI86" s="62">
        <f t="shared" si="1"/>
        <v>5</v>
      </c>
      <c r="AJ86" s="62">
        <f t="shared" si="1"/>
        <v>16</v>
      </c>
      <c r="AK86" s="62">
        <f t="shared" si="1"/>
        <v>35</v>
      </c>
      <c r="AL86" s="62">
        <f t="shared" si="1"/>
        <v>124</v>
      </c>
      <c r="AM86" s="62">
        <f t="shared" si="1"/>
        <v>15</v>
      </c>
      <c r="AN86" s="62">
        <f t="shared" si="1"/>
        <v>141</v>
      </c>
      <c r="AO86" s="67">
        <f t="shared" si="1"/>
        <v>205</v>
      </c>
      <c r="AP86" s="44">
        <f>SUM(AP10:AP85)</f>
        <v>18</v>
      </c>
      <c r="AQ86" s="28" t="s">
        <v>5</v>
      </c>
      <c r="AR86" s="68" t="s">
        <v>5</v>
      </c>
      <c r="AS86" s="68">
        <f>SUM(D86:AQ86)</f>
        <v>4871</v>
      </c>
    </row>
    <row r="87" spans="1:43" ht="15.75">
      <c r="A87" s="10"/>
      <c r="B87" s="10"/>
      <c r="C87" s="10"/>
      <c r="D87" s="10"/>
      <c r="E87" s="10"/>
      <c r="F87" s="10"/>
      <c r="G87" s="11"/>
      <c r="H87" s="11"/>
      <c r="I87" s="11"/>
      <c r="AQ87" s="68" t="s">
        <v>5</v>
      </c>
    </row>
    <row r="88" spans="1:43" ht="15.75">
      <c r="A88" s="10"/>
      <c r="B88" s="95" t="s">
        <v>5</v>
      </c>
      <c r="C88" s="95"/>
      <c r="D88" s="10"/>
      <c r="E88" s="10"/>
      <c r="F88" s="95" t="s">
        <v>5</v>
      </c>
      <c r="G88" s="96"/>
      <c r="H88" s="96"/>
      <c r="I88" s="96"/>
      <c r="AQ88" s="68" t="s">
        <v>5</v>
      </c>
    </row>
    <row r="89" spans="1:9" ht="15.75">
      <c r="A89" s="10"/>
      <c r="B89" s="10"/>
      <c r="C89" s="10"/>
      <c r="D89" s="10"/>
      <c r="E89" s="10"/>
      <c r="F89" s="10"/>
      <c r="G89" s="11"/>
      <c r="H89" s="11"/>
      <c r="I89" s="11"/>
    </row>
    <row r="90" spans="1:5" ht="15.75">
      <c r="A90" s="10"/>
      <c r="D90" s="10"/>
      <c r="E90" s="10"/>
    </row>
    <row r="91" spans="1:9" ht="15.75">
      <c r="A91" s="10"/>
      <c r="B91" s="10"/>
      <c r="C91" s="10"/>
      <c r="D91" s="10"/>
      <c r="E91" s="10"/>
      <c r="F91" s="10"/>
      <c r="G91" s="11"/>
      <c r="H91" s="11"/>
      <c r="I91" s="11"/>
    </row>
    <row r="92" spans="1:9" ht="15.75">
      <c r="A92" s="10"/>
      <c r="B92" s="10"/>
      <c r="C92" s="10"/>
      <c r="D92" s="10"/>
      <c r="E92" s="10"/>
      <c r="F92" s="10"/>
      <c r="G92" s="11"/>
      <c r="H92" s="11"/>
      <c r="I92" s="11"/>
    </row>
    <row r="93" spans="1:9" ht="15.75">
      <c r="A93" s="10"/>
      <c r="B93" s="10"/>
      <c r="C93" s="10"/>
      <c r="D93" s="10"/>
      <c r="E93" s="10"/>
      <c r="F93" s="10"/>
      <c r="G93" s="11"/>
      <c r="H93" s="11"/>
      <c r="I93" s="11"/>
    </row>
    <row r="94" spans="1:9" ht="15.75">
      <c r="A94" s="10"/>
      <c r="B94" s="10"/>
      <c r="C94" s="10"/>
      <c r="D94" s="10"/>
      <c r="E94" s="10"/>
      <c r="F94" s="10"/>
      <c r="G94" s="11"/>
      <c r="H94" s="11"/>
      <c r="I94" s="11"/>
    </row>
    <row r="95" spans="3:11" ht="12.75">
      <c r="C95" s="6"/>
      <c r="D95" s="7"/>
      <c r="E95" s="7"/>
      <c r="F95" s="7"/>
      <c r="G95" s="8"/>
      <c r="H95" s="8"/>
      <c r="I95" s="8"/>
      <c r="J95" s="9"/>
      <c r="K95" s="7"/>
    </row>
    <row r="96" spans="2:10" ht="12.75">
      <c r="B96" s="3" t="s">
        <v>5</v>
      </c>
      <c r="J96" s="9"/>
    </row>
    <row r="97" spans="1:10" ht="12.75">
      <c r="A97" s="6"/>
      <c r="B97" s="7" t="s">
        <v>5</v>
      </c>
      <c r="C97" s="8"/>
      <c r="D97" s="7"/>
      <c r="E97" s="7"/>
      <c r="F97" s="7"/>
      <c r="G97" s="9"/>
      <c r="H97" s="9"/>
      <c r="I97" s="9"/>
      <c r="J97" s="9"/>
    </row>
    <row r="98" spans="1:10" ht="12.75">
      <c r="A98" s="6"/>
      <c r="B98" s="7"/>
      <c r="C98" s="8"/>
      <c r="D98" s="7"/>
      <c r="E98" s="7"/>
      <c r="F98" s="7"/>
      <c r="G98" s="9"/>
      <c r="H98" s="9"/>
      <c r="I98" s="9"/>
      <c r="J98" s="9"/>
    </row>
    <row r="99" spans="1:10" ht="12.75">
      <c r="A99" s="6"/>
      <c r="B99" s="7"/>
      <c r="C99" s="8"/>
      <c r="D99" s="7"/>
      <c r="E99" s="7"/>
      <c r="F99" s="7"/>
      <c r="G99" s="9"/>
      <c r="H99" s="9"/>
      <c r="I99" s="9"/>
      <c r="J99" s="9"/>
    </row>
    <row r="100" spans="1:10" ht="12.75">
      <c r="A100" s="9"/>
      <c r="B100" s="7"/>
      <c r="C100" s="8"/>
      <c r="D100" s="7"/>
      <c r="E100" s="7"/>
      <c r="F100" s="7"/>
      <c r="G100" s="9"/>
      <c r="H100" s="9"/>
      <c r="I100" s="9"/>
      <c r="J100" s="9"/>
    </row>
    <row r="101" spans="1:10" ht="12.75">
      <c r="A101" s="9"/>
      <c r="B101" s="7"/>
      <c r="C101" s="8"/>
      <c r="D101" s="7"/>
      <c r="E101" s="7"/>
      <c r="F101" s="7"/>
      <c r="G101" s="9"/>
      <c r="H101" s="9"/>
      <c r="I101" s="9"/>
      <c r="J101" s="9"/>
    </row>
    <row r="102" spans="1:10" ht="12.75">
      <c r="A102" s="9"/>
      <c r="B102" s="7"/>
      <c r="C102" s="8"/>
      <c r="D102" s="7"/>
      <c r="E102" s="7"/>
      <c r="F102" s="7"/>
      <c r="G102" s="9"/>
      <c r="H102" s="9"/>
      <c r="I102" s="9"/>
      <c r="J102" s="9"/>
    </row>
  </sheetData>
  <sheetProtection/>
  <mergeCells count="80">
    <mergeCell ref="X5:X9"/>
    <mergeCell ref="Y5:Y9"/>
    <mergeCell ref="AF5:AF9"/>
    <mergeCell ref="Z5:Z9"/>
    <mergeCell ref="AA5:AA9"/>
    <mergeCell ref="AB5:AB9"/>
    <mergeCell ref="AO5:AO9"/>
    <mergeCell ref="AP5:AP9"/>
    <mergeCell ref="AM5:AM9"/>
    <mergeCell ref="AN5:AN9"/>
    <mergeCell ref="A3:AF3"/>
    <mergeCell ref="A4:AG4"/>
    <mergeCell ref="AK5:AK9"/>
    <mergeCell ref="AL5:AL9"/>
    <mergeCell ref="AG5:AG9"/>
    <mergeCell ref="AH5:AH9"/>
    <mergeCell ref="AJ5:AJ9"/>
    <mergeCell ref="AC5:AC9"/>
    <mergeCell ref="AD5:AD9"/>
    <mergeCell ref="AE5:AE9"/>
    <mergeCell ref="A17:A20"/>
    <mergeCell ref="A21:A22"/>
    <mergeCell ref="B17:B20"/>
    <mergeCell ref="J5:J9"/>
    <mergeCell ref="A14:A16"/>
    <mergeCell ref="B14:B16"/>
    <mergeCell ref="A5:A9"/>
    <mergeCell ref="B5:B9"/>
    <mergeCell ref="C5:C9"/>
    <mergeCell ref="E5:E9"/>
    <mergeCell ref="B88:C88"/>
    <mergeCell ref="F88:I88"/>
    <mergeCell ref="B10:B13"/>
    <mergeCell ref="B86:C86"/>
    <mergeCell ref="B63:B65"/>
    <mergeCell ref="B76:B78"/>
    <mergeCell ref="B81:B84"/>
    <mergeCell ref="B79:B80"/>
    <mergeCell ref="A70:A75"/>
    <mergeCell ref="B66:B69"/>
    <mergeCell ref="B70:B75"/>
    <mergeCell ref="A10:A13"/>
    <mergeCell ref="B56:B58"/>
    <mergeCell ref="A63:A65"/>
    <mergeCell ref="A42:A48"/>
    <mergeCell ref="B42:B48"/>
    <mergeCell ref="B49:B52"/>
    <mergeCell ref="B53:B55"/>
    <mergeCell ref="A31:A36"/>
    <mergeCell ref="B26:B30"/>
    <mergeCell ref="B31:B36"/>
    <mergeCell ref="B37:B41"/>
    <mergeCell ref="A84:A85"/>
    <mergeCell ref="A66:A69"/>
    <mergeCell ref="D5:D9"/>
    <mergeCell ref="H5:H9"/>
    <mergeCell ref="F5:F9"/>
    <mergeCell ref="A23:A25"/>
    <mergeCell ref="B21:B22"/>
    <mergeCell ref="A26:A30"/>
    <mergeCell ref="B23:B25"/>
    <mergeCell ref="A79:A80"/>
    <mergeCell ref="AQ5:AQ9"/>
    <mergeCell ref="P5:P9"/>
    <mergeCell ref="Q5:Q9"/>
    <mergeCell ref="R5:R9"/>
    <mergeCell ref="S5:S9"/>
    <mergeCell ref="T5:T9"/>
    <mergeCell ref="U5:U9"/>
    <mergeCell ref="AI5:AI9"/>
    <mergeCell ref="V5:V9"/>
    <mergeCell ref="W5:W9"/>
    <mergeCell ref="L5:L9"/>
    <mergeCell ref="M5:M9"/>
    <mergeCell ref="N5:N9"/>
    <mergeCell ref="O5:O9"/>
    <mergeCell ref="G5:G9"/>
    <mergeCell ref="I5:I9"/>
    <mergeCell ref="K5:K9"/>
    <mergeCell ref="B59:B62"/>
  </mergeCells>
  <printOptions/>
  <pageMargins left="0.24" right="0.23" top="0.22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2014-01-09T11:10:20Z</cp:lastPrinted>
  <dcterms:created xsi:type="dcterms:W3CDTF">1996-10-08T23:32:33Z</dcterms:created>
  <dcterms:modified xsi:type="dcterms:W3CDTF">2016-03-29T12:01:56Z</dcterms:modified>
  <cp:category/>
  <cp:version/>
  <cp:contentType/>
  <cp:contentStatus/>
</cp:coreProperties>
</file>